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Rogaining\2502 Metro\"/>
    </mc:Choice>
  </mc:AlternateContent>
  <xr:revisionPtr revIDLastSave="0" documentId="13_ncr:1_{26BFC96C-4864-4AE4-A2D1-A91F934DD253}" xr6:coauthVersionLast="47" xr6:coauthVersionMax="47" xr10:uidLastSave="{00000000-0000-0000-0000-000000000000}"/>
  <workbookProtection workbookAlgorithmName="SHA-512" workbookHashValue="sYeTw4doxeByMLT99UuSuZkx38ojgoLI/7mv5hGegfC/oJl+i1stb5It8H6ASN2TFthoYwVWr8u9g48E1Mq1CA==" workbookSaltValue="HMZ6a5jYqpf0OTHFVzMZaw==" workbookSpinCount="100000" lockStructure="1"/>
  <bookViews>
    <workbookView xWindow="-120" yWindow="-120" windowWidth="29040" windowHeight="15720" tabRatio="989" xr2:uid="{00000000-000D-0000-FFFF-FFFF00000000}"/>
  </bookViews>
  <sheets>
    <sheet name="Entry Form" sheetId="1" r:id="rId1"/>
    <sheet name="INDEMNITY" sheetId="2" r:id="rId2"/>
  </sheets>
  <definedNames>
    <definedName name="_xlnm.Print_Area" localSheetId="0">'Entry Form'!$A$1:$N$37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5" i="1" l="1"/>
  <c r="M14" i="1"/>
  <c r="M13" i="1"/>
  <c r="M12" i="1"/>
  <c r="D20" i="1"/>
  <c r="B17" i="1" l="1"/>
  <c r="F20" i="1" l="1"/>
  <c r="E20" i="1"/>
  <c r="C20" i="1"/>
  <c r="M11" i="1" s="1"/>
  <c r="B20" i="1"/>
  <c r="C74" i="1" l="1"/>
  <c r="C73" i="1"/>
  <c r="C72" i="1"/>
  <c r="C71" i="1"/>
  <c r="C70" i="1"/>
  <c r="J69" i="1"/>
  <c r="J9" i="1" s="1"/>
  <c r="C69" i="1"/>
  <c r="C68"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The age of the participant on the 31st December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660DCD44-6A1D-4659-8F36-5F545A7F03F6}">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<sst xmlns="http://schemas.openxmlformats.org/spreadsheetml/2006/main" count="98" uniqueCount="81">
  <si>
    <t>Northern Territory Rogaining Association</t>
  </si>
  <si>
    <t xml:space="preserve">Event Type:  </t>
  </si>
  <si>
    <t xml:space="preserve">Gender Category:  </t>
  </si>
  <si>
    <t xml:space="preserve">Event Category(s):  </t>
  </si>
  <si>
    <t>First Name</t>
  </si>
  <si>
    <t>Last Name</t>
  </si>
  <si>
    <t>Home Address</t>
  </si>
  <si>
    <t>Phone</t>
  </si>
  <si>
    <t>Email</t>
  </si>
  <si>
    <t>Gender</t>
  </si>
  <si>
    <t>Entry Fee</t>
  </si>
  <si>
    <t>Total Entry Fee Due:</t>
  </si>
  <si>
    <t>Child</t>
  </si>
  <si>
    <t xml:space="preserve">Is this a Family entry? (see notes for conditions): </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</si>
  <si>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</si>
  <si>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</si>
  <si>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</si>
  <si>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</si>
  <si>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</si>
  <si>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</si>
  <si>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</si>
  <si>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</si>
  <si>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</si>
  <si>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</si>
  <si>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</si>
  <si>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</si>
  <si>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</si>
  <si>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</si>
  <si>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</si>
  <si>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</si>
  <si>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</si>
  <si>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</si>
  <si>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</si>
  <si>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</si>
  <si>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</si>
  <si>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</si>
  <si>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</si>
  <si>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</si>
  <si>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</si>
  <si>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</si>
  <si>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</si>
  <si>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Standard</t>
  </si>
  <si>
    <t>entries@nt.rogaine.asn.au</t>
  </si>
  <si>
    <t>N/A</t>
  </si>
  <si>
    <t>All Entries Close:</t>
  </si>
  <si>
    <t>For more information, please visit our website www.nt.rogaine.asn.au</t>
  </si>
  <si>
    <t>than two generations and one is a child (under 18), you may enter in the Family</t>
  </si>
  <si>
    <t>category.  Other non-related people may also be in the team.</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</si>
  <si>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</si>
  <si>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</si>
  <si>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</si>
  <si>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</si>
  <si>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</si>
  <si>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</si>
  <si>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</si>
  <si>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No</t>
  </si>
  <si>
    <t>EFT</t>
  </si>
  <si>
    <r>
      <rPr>
        <b/>
        <sz val="12"/>
        <color rgb="FF000000"/>
        <rFont val="Calibri"/>
        <family val="2"/>
      </rPr>
      <t>Payments to:</t>
    </r>
    <r>
      <rPr>
        <sz val="12"/>
        <color rgb="FF000000"/>
        <rFont val="Calibri"/>
        <family val="2"/>
      </rPr>
      <t xml:space="preserve">  NT Rogaining Association</t>
    </r>
  </si>
  <si>
    <t>Adult                   65+ yrs</t>
  </si>
  <si>
    <t>Early Bird</t>
  </si>
  <si>
    <t>Children aged 13 and under must be accompanied by an Adult (aged 18 or older).</t>
  </si>
  <si>
    <t>Adult                                            18 - 64 yrs</t>
  </si>
  <si>
    <t>Early Bird Entries Close:</t>
  </si>
  <si>
    <t>This team member has read the attached Indemnity (see tab below) and acknowledges that the sport of rogaining involves considerable risk and agrees that by entering this event they do so at their own risk.</t>
  </si>
  <si>
    <t>Entry form cannot be accepted until all team members have confirmed "Yes".</t>
  </si>
  <si>
    <t>Save the file in EXCEL format and email it to:</t>
  </si>
  <si>
    <r>
      <t xml:space="preserve">Please complete all of the </t>
    </r>
    <r>
      <rPr>
        <b/>
        <sz val="14"/>
        <color rgb="FF00B0F0"/>
        <rFont val="Calibri"/>
        <family val="2"/>
      </rPr>
      <t>BLUE</t>
    </r>
    <r>
      <rPr>
        <b/>
        <sz val="14"/>
        <color rgb="FFFF0000"/>
        <rFont val="Calibri"/>
        <family val="2"/>
      </rPr>
      <t xml:space="preserve"> sections.</t>
    </r>
  </si>
  <si>
    <t>12 - 17 yrs</t>
  </si>
  <si>
    <t>Under 8 yrs</t>
  </si>
  <si>
    <t>8 - 11 yrs</t>
  </si>
  <si>
    <r>
      <t xml:space="preserve">BSB:  </t>
    </r>
    <r>
      <rPr>
        <sz val="12"/>
        <color rgb="FF000000"/>
        <rFont val="Calibri"/>
        <family val="2"/>
      </rPr>
      <t>065 901</t>
    </r>
  </si>
  <si>
    <r>
      <t>Account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</si>
  <si>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t>Saturday 22nd February 2025</t>
  </si>
  <si>
    <t>Foot - 5 Hr Meander or 3 Hr Mini</t>
  </si>
  <si>
    <t>Bike - 4 Hr Mash</t>
  </si>
  <si>
    <t>11pm on 09/02/2025</t>
  </si>
  <si>
    <t>EARLY BIRD ENTRY?  Must be in by 11pm on 09/02/2025:</t>
  </si>
  <si>
    <t>For EFT payments, please include surname of one team member and “MMM” in description field, e.g. Smith MMM</t>
  </si>
  <si>
    <t>11pm on 19/02/2025</t>
  </si>
  <si>
    <t>A Mosey Monsoon Miler- Urban Rogaine</t>
  </si>
  <si>
    <t>MY AGE on 31st Dec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</si>
</sst>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0.00;[Red]&quot;-$&quot;#,##0.00"/>
    <numFmt numFmtId="166" formatCode="dddd&quot;, &quot;mmmm\ dd&quot;, &quot;yyyy"/>
    <numFmt numFmtId="167" formatCode="[$-C09]dd\-mmmm\-yyyy;@"/>
    <numFmt numFmtId="168" formatCode="&quot;$&quot;#,##0.00"/>
  </numFmts>
  <fonts count="38"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sz val="9"/>
      <color rgb="FF000000"/>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10"/>
      <color rgb="FF000000"/>
      <name val="Calibri"/>
      <family val="2"/>
    </font>
    <font>
      <b/>
      <sz val="12"/>
      <color rgb="FF000000"/>
      <name val="Calibri"/>
      <family val="2"/>
      <charset val="1"/>
    </font>
    <font>
      <sz val="11"/>
      <color rgb="FF000000"/>
      <name val="Symbol"/>
      <family val="1"/>
      <charset val="2"/>
    </font>
    <font>
      <u/>
      <sz val="12"/>
      <color rgb="FF0000FF"/>
      <name val="Calibri"/>
      <family val="2"/>
      <charset val="1"/>
    </font>
    <font>
      <sz val="12"/>
      <color rgb="FF000000"/>
      <name val="Calibri"/>
      <family val="2"/>
      <charset val="1"/>
    </font>
    <font>
      <b/>
      <sz val="12"/>
      <color rgb="FF000000"/>
      <name val="Calibri"/>
      <family val="2"/>
    </font>
    <font>
      <b/>
      <sz val="18"/>
      <color theme="0"/>
      <name val="Calibri"/>
      <family val="2"/>
      <charset val="1"/>
    </font>
    <font>
      <b/>
      <sz val="14"/>
      <color rgb="FF2554D9"/>
      <name val="Calibri"/>
      <family val="2"/>
    </font>
    <font>
      <sz val="14"/>
      <color rgb="FF000000"/>
      <name val="Calibri"/>
      <family val="2"/>
    </font>
    <font>
      <sz val="12"/>
      <color rgb="FF000000"/>
      <name val="Calibri"/>
      <family val="2"/>
    </font>
    <font>
      <sz val="10"/>
      <color rgb="FF000000"/>
      <name val="Calibri"/>
      <family val="2"/>
    </font>
    <font>
      <b/>
      <sz val="12"/>
      <name val="Calibri"/>
      <family val="2"/>
    </font>
    <font>
      <b/>
      <sz val="14"/>
      <color rgb="FF000000"/>
      <name val="Calibri"/>
      <family val="2"/>
      <charset val="1"/>
    </font>
    <font>
      <sz val="10"/>
      <color theme="9" tint="0.79998168889431442"/>
      <name val="Calibri"/>
      <family val="2"/>
    </font>
    <font>
      <b/>
      <sz val="11"/>
      <color rgb="FF000000"/>
      <name val="Calibri"/>
      <family val="2"/>
    </font>
    <font>
      <sz val="10"/>
      <color theme="9" tint="0.79998168889431442"/>
      <name val="Calibri"/>
      <family val="2"/>
      <charset val="1"/>
    </font>
    <font>
      <sz val="10"/>
      <name val="Calibri"/>
      <family val="2"/>
      <charset val="1"/>
    </font>
    <font>
      <sz val="11"/>
      <name val="Calibri"/>
      <family val="2"/>
      <charset val="1"/>
    </font>
    <font>
      <sz val="10"/>
      <color theme="0"/>
      <name val="Calibri"/>
      <family val="2"/>
      <charset val="1"/>
    </font>
    <font>
      <sz val="11"/>
      <color theme="0"/>
      <name val="Calibri"/>
      <family val="2"/>
      <charset val="1"/>
    </font>
    <font>
      <b/>
      <sz val="11"/>
      <color theme="0"/>
      <name val="Calibri"/>
      <family val="2"/>
    </font>
    <font>
      <b/>
      <sz val="9"/>
      <color indexed="81"/>
      <name val="Tahoma"/>
      <family val="2"/>
    </font>
    <font>
      <sz val="9"/>
      <color indexed="81"/>
      <name val="Tahoma"/>
      <family val="2"/>
    </font>
    <font>
      <b/>
      <sz val="14"/>
      <name val="Calibri"/>
      <family val="2"/>
    </font>
    <font>
      <b/>
      <sz val="14"/>
      <color rgb="FFFF0000"/>
      <name val="Calibri"/>
      <family val="2"/>
    </font>
    <font>
      <b/>
      <sz val="14"/>
      <color rgb="FF00B0F0"/>
      <name val="Calibri"/>
      <family val="2"/>
    </font>
    <font>
      <sz val="12"/>
      <color rgb="FF000000"/>
      <name val="Aptos"/>
      <family val="2"/>
    </font>
  </fonts>
  <fills count="16">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EBF1DE"/>
        <bgColor rgb="FFEBF1DE"/>
      </patternFill>
    </fill>
    <fill>
      <patternFill patternType="solid">
        <fgColor rgb="FFFF0000"/>
        <bgColor indexed="64"/>
      </patternFill>
    </fill>
    <fill>
      <patternFill patternType="solid">
        <fgColor rgb="FF00B0F0"/>
        <bgColor rgb="FFEBF1DE"/>
      </patternFill>
    </fill>
    <fill>
      <patternFill patternType="solid">
        <fgColor rgb="FF00B0F0"/>
        <bgColor indexed="64"/>
      </patternFill>
    </fill>
    <fill>
      <patternFill patternType="solid">
        <fgColor rgb="FFFFC000"/>
        <bgColor rgb="FFDCE6F2"/>
      </patternFill>
    </fill>
    <fill>
      <patternFill patternType="solid">
        <fgColor rgb="FFFFC000"/>
        <bgColor indexed="64"/>
      </patternFill>
    </fill>
    <fill>
      <patternFill patternType="solid">
        <fgColor rgb="FFFFCCFF"/>
        <bgColor rgb="FFDCE6F2"/>
      </patternFill>
    </fill>
    <fill>
      <patternFill patternType="solid">
        <fgColor rgb="FFFFCCFF"/>
        <bgColor indexed="64"/>
      </patternFill>
    </fill>
    <fill>
      <patternFill patternType="solid">
        <fgColor rgb="FF7030A0"/>
        <bgColor indexed="64"/>
      </patternFill>
    </fill>
    <fill>
      <patternFill patternType="solid">
        <fgColor rgb="FF7030A0"/>
        <bgColor rgb="FFEBF1DE"/>
      </patternFill>
    </fill>
  </fills>
  <borders count="1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0" fillId="0" borderId="0" applyBorder="0" applyProtection="0"/>
    <xf numFmtId="0" fontId="6" fillId="0" borderId="0" applyBorder="0" applyProtection="0"/>
  </cellStyleXfs>
  <cellXfs count="98">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5" fillId="2" borderId="2" xfId="0" applyFont="1" applyFill="1" applyBorder="1" applyAlignment="1">
      <alignment horizontal="right" vertical="center"/>
    </xf>
    <xf numFmtId="49" fontId="1" fillId="8" borderId="2" xfId="0" applyNumberFormat="1" applyFont="1" applyFill="1" applyBorder="1" applyAlignment="1" applyProtection="1">
      <alignment horizontal="center" vertical="center"/>
      <protection locked="0"/>
    </xf>
    <xf numFmtId="0" fontId="1" fillId="8" borderId="2" xfId="0" applyFont="1" applyFill="1" applyBorder="1" applyAlignment="1" applyProtection="1">
      <alignment horizontal="center" vertical="center"/>
      <protection locked="0"/>
    </xf>
    <xf numFmtId="164" fontId="1" fillId="3" borderId="2" xfId="1" applyFont="1" applyFill="1" applyBorder="1" applyAlignment="1" applyProtection="1">
      <alignment vertical="center"/>
    </xf>
    <xf numFmtId="164" fontId="5" fillId="3" borderId="4" xfId="1" applyFont="1" applyFill="1" applyBorder="1" applyAlignment="1" applyProtection="1">
      <alignment vertical="center"/>
    </xf>
    <xf numFmtId="0" fontId="1" fillId="8" borderId="2" xfId="0" applyFont="1" applyFill="1" applyBorder="1" applyAlignment="1" applyProtection="1">
      <alignment vertical="center"/>
      <protection locked="0"/>
    </xf>
    <xf numFmtId="0" fontId="13"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5" borderId="8" xfId="0" applyFont="1" applyFill="1" applyBorder="1" applyAlignment="1">
      <alignment vertical="center"/>
    </xf>
    <xf numFmtId="0" fontId="11" fillId="3" borderId="2" xfId="0" applyFont="1" applyFill="1" applyBorder="1" applyAlignment="1">
      <alignment horizontal="center" vertical="center" wrapText="1"/>
    </xf>
    <xf numFmtId="0" fontId="21" fillId="5" borderId="9" xfId="0" applyFont="1" applyFill="1" applyBorder="1" applyAlignment="1">
      <alignment vertical="center"/>
    </xf>
    <xf numFmtId="165" fontId="21" fillId="3" borderId="4" xfId="1" applyNumberFormat="1" applyFont="1" applyFill="1" applyBorder="1" applyAlignment="1" applyProtection="1">
      <alignment vertical="center" wrapText="1"/>
    </xf>
    <xf numFmtId="0" fontId="21" fillId="5" borderId="10" xfId="0" applyFont="1" applyFill="1" applyBorder="1" applyAlignment="1">
      <alignment vertical="center"/>
    </xf>
    <xf numFmtId="0" fontId="20" fillId="0" borderId="0" xfId="0" applyFont="1" applyAlignment="1">
      <alignment vertical="center"/>
    </xf>
    <xf numFmtId="0" fontId="23" fillId="0" borderId="0" xfId="0" applyFont="1" applyAlignment="1">
      <alignment vertical="center"/>
    </xf>
    <xf numFmtId="164" fontId="24" fillId="3" borderId="2" xfId="1" applyFont="1" applyFill="1" applyBorder="1" applyAlignment="1" applyProtection="1">
      <alignment horizontal="center" vertical="center" wrapText="1"/>
    </xf>
    <xf numFmtId="0" fontId="24" fillId="5" borderId="9" xfId="0" applyFont="1" applyFill="1" applyBorder="1" applyAlignment="1">
      <alignment vertical="center"/>
    </xf>
    <xf numFmtId="0" fontId="25" fillId="11" borderId="2" xfId="0" applyFont="1" applyFill="1" applyBorder="1" applyAlignment="1">
      <alignment horizontal="center" vertical="center"/>
    </xf>
    <xf numFmtId="0" fontId="25" fillId="13" borderId="2" xfId="0" applyFont="1" applyFill="1" applyBorder="1" applyAlignment="1">
      <alignment horizontal="center" vertical="center"/>
    </xf>
    <xf numFmtId="168" fontId="21" fillId="10" borderId="2" xfId="1" applyNumberFormat="1" applyFont="1" applyFill="1" applyBorder="1" applyAlignment="1" applyProtection="1">
      <alignment horizontal="center" vertical="center" wrapText="1"/>
    </xf>
    <xf numFmtId="168" fontId="21" fillId="10" borderId="4" xfId="1" applyNumberFormat="1" applyFont="1" applyFill="1" applyBorder="1" applyAlignment="1" applyProtection="1">
      <alignment horizontal="center" vertical="center" wrapText="1"/>
    </xf>
    <xf numFmtId="168" fontId="21" fillId="12" borderId="2" xfId="1" applyNumberFormat="1" applyFont="1" applyFill="1" applyBorder="1" applyAlignment="1" applyProtection="1">
      <alignment horizontal="center" vertical="center" wrapText="1"/>
    </xf>
    <xf numFmtId="168" fontId="21" fillId="12" borderId="4" xfId="1" applyNumberFormat="1"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protection locked="0"/>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0" fontId="15" fillId="3" borderId="3" xfId="0" applyFont="1" applyFill="1" applyBorder="1" applyAlignment="1">
      <alignment vertical="center"/>
    </xf>
    <xf numFmtId="0" fontId="26" fillId="6" borderId="2" xfId="0" applyFont="1" applyFill="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2" fillId="13" borderId="2" xfId="0" applyFont="1" applyFill="1" applyBorder="1" applyAlignment="1">
      <alignment horizontal="right" vertical="center"/>
    </xf>
    <xf numFmtId="0" fontId="22" fillId="11" borderId="2" xfId="0" applyFont="1" applyFill="1" applyBorder="1" applyAlignment="1">
      <alignment horizontal="right" vertical="center"/>
    </xf>
    <xf numFmtId="0" fontId="15" fillId="8" borderId="2" xfId="0" applyFont="1" applyFill="1" applyBorder="1" applyAlignment="1" applyProtection="1">
      <alignment horizontal="center"/>
      <protection locked="0"/>
    </xf>
    <xf numFmtId="0" fontId="1" fillId="0" borderId="0" xfId="0" applyFont="1"/>
    <xf numFmtId="0" fontId="4" fillId="0" borderId="0" xfId="0" applyFont="1"/>
    <xf numFmtId="0" fontId="1" fillId="0" borderId="0" xfId="0" applyFont="1" applyAlignment="1">
      <alignment vertical="top" wrapText="1"/>
    </xf>
    <xf numFmtId="0" fontId="37" fillId="8" borderId="2" xfId="0" applyFont="1" applyFill="1" applyBorder="1" applyAlignment="1" applyProtection="1">
      <alignment horizontal="center" vertical="center"/>
      <protection locked="0"/>
    </xf>
    <xf numFmtId="0" fontId="2" fillId="0" borderId="0" xfId="0" applyFont="1" applyAlignment="1">
      <alignment vertical="center"/>
    </xf>
    <xf numFmtId="0" fontId="3" fillId="0" borderId="0" xfId="0" applyFont="1" applyAlignment="1">
      <alignment vertical="center"/>
    </xf>
    <xf numFmtId="0" fontId="35" fillId="0" borderId="0" xfId="0" applyFont="1" applyAlignment="1">
      <alignment horizontal="center" vertical="center"/>
    </xf>
    <xf numFmtId="0" fontId="35" fillId="0" borderId="1" xfId="0" applyFont="1" applyBorder="1" applyAlignment="1">
      <alignment horizontal="center" vertical="center"/>
    </xf>
    <xf numFmtId="0" fontId="16" fillId="8" borderId="2" xfId="0" applyFont="1" applyFill="1" applyBorder="1" applyAlignment="1" applyProtection="1">
      <alignment vertical="center"/>
      <protection locked="0"/>
    </xf>
    <xf numFmtId="0" fontId="17" fillId="7" borderId="0" xfId="0" applyFont="1" applyFill="1" applyAlignment="1">
      <alignment horizontal="center" vertical="center"/>
    </xf>
    <xf numFmtId="0" fontId="18" fillId="0" borderId="0" xfId="0" applyFont="1" applyAlignment="1">
      <alignment horizontal="left" vertical="center"/>
    </xf>
    <xf numFmtId="0" fontId="14" fillId="0" borderId="0" xfId="2" applyFont="1" applyBorder="1" applyAlignment="1" applyProtection="1">
      <alignment horizontal="center" vertical="center"/>
    </xf>
    <xf numFmtId="0" fontId="11" fillId="3" borderId="2" xfId="0" applyFont="1" applyFill="1" applyBorder="1" applyAlignment="1">
      <alignment horizontal="center" vertical="center" wrapText="1"/>
    </xf>
    <xf numFmtId="164" fontId="11" fillId="3" borderId="2" xfId="1" applyFont="1" applyFill="1" applyBorder="1" applyAlignment="1" applyProtection="1">
      <alignment horizontal="center" vertical="center" wrapText="1"/>
    </xf>
    <xf numFmtId="164" fontId="11" fillId="3" borderId="2" xfId="1" applyFont="1" applyFill="1" applyBorder="1" applyAlignment="1" applyProtection="1">
      <alignment horizontal="center" vertical="center"/>
    </xf>
    <xf numFmtId="0" fontId="15" fillId="4" borderId="2" xfId="0" applyFont="1" applyFill="1" applyBorder="1" applyAlignment="1">
      <alignment horizontal="right" vertical="center"/>
    </xf>
    <xf numFmtId="0" fontId="7" fillId="0" borderId="0" xfId="0" applyFont="1" applyAlignment="1">
      <alignment horizontal="center" vertical="center"/>
    </xf>
    <xf numFmtId="0" fontId="11" fillId="3" borderId="2" xfId="0" applyFont="1" applyFill="1" applyBorder="1" applyAlignment="1">
      <alignment horizontal="right" vertical="center" wrapText="1"/>
    </xf>
    <xf numFmtId="0" fontId="16"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0" borderId="0" xfId="0" applyFont="1" applyAlignment="1">
      <alignment horizontal="right" vertical="center"/>
    </xf>
    <xf numFmtId="167" fontId="16" fillId="12" borderId="8" xfId="0" applyNumberFormat="1"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1" fillId="0" borderId="11" xfId="0" applyFont="1" applyBorder="1" applyAlignment="1">
      <alignment horizontal="center" vertical="center"/>
    </xf>
    <xf numFmtId="167" fontId="22" fillId="11" borderId="2" xfId="0" applyNumberFormat="1" applyFont="1" applyFill="1" applyBorder="1" applyAlignment="1">
      <alignment horizontal="center" vertical="center"/>
    </xf>
    <xf numFmtId="0" fontId="1" fillId="0" borderId="0" xfId="0" applyFont="1" applyAlignment="1">
      <alignment horizontal="left" vertical="center"/>
    </xf>
    <xf numFmtId="0" fontId="12" fillId="2" borderId="2" xfId="0" applyFont="1" applyFill="1" applyBorder="1" applyAlignment="1">
      <alignment horizontal="center" vertical="center"/>
    </xf>
    <xf numFmtId="0" fontId="34" fillId="0" borderId="0" xfId="2" applyFont="1" applyAlignment="1">
      <alignment horizontal="center"/>
    </xf>
    <xf numFmtId="0" fontId="34" fillId="0" borderId="0" xfId="0" applyFont="1" applyAlignment="1">
      <alignment horizontal="center" vertical="center"/>
    </xf>
    <xf numFmtId="0" fontId="34" fillId="0" borderId="1" xfId="0" applyFont="1" applyBorder="1" applyAlignment="1">
      <alignment horizontal="center" vertical="center"/>
    </xf>
    <xf numFmtId="166" fontId="16" fillId="4" borderId="12" xfId="0" applyNumberFormat="1" applyFont="1" applyFill="1" applyBorder="1" applyAlignment="1">
      <alignment horizontal="center" vertical="center"/>
    </xf>
    <xf numFmtId="0" fontId="1" fillId="8" borderId="2" xfId="0" applyFont="1" applyFill="1" applyBorder="1" applyAlignment="1" applyProtection="1">
      <alignment vertical="center"/>
      <protection locked="0"/>
    </xf>
    <xf numFmtId="0" fontId="1" fillId="8" borderId="3" xfId="0" applyFont="1" applyFill="1" applyBorder="1" applyAlignment="1" applyProtection="1">
      <alignment horizontal="left" vertical="center"/>
      <protection locked="0"/>
    </xf>
    <xf numFmtId="0" fontId="1" fillId="8" borderId="13" xfId="0" applyFont="1" applyFill="1" applyBorder="1" applyAlignment="1" applyProtection="1">
      <alignment horizontal="left" vertical="center"/>
      <protection locked="0"/>
    </xf>
    <xf numFmtId="0" fontId="1" fillId="8" borderId="4" xfId="0" applyFont="1" applyFill="1" applyBorder="1" applyAlignment="1" applyProtection="1">
      <alignment horizontal="left" vertical="center"/>
      <protection locked="0"/>
    </xf>
    <xf numFmtId="0" fontId="20" fillId="0" borderId="1" xfId="0" applyFont="1" applyBorder="1" applyAlignment="1">
      <alignment horizontal="left" vertical="center"/>
    </xf>
    <xf numFmtId="0" fontId="12" fillId="3" borderId="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12" xfId="0"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vertical="center"/>
    </xf>
    <xf numFmtId="0" fontId="15" fillId="3" borderId="2" xfId="0" applyFont="1" applyFill="1" applyBorder="1" applyAlignment="1">
      <alignment vertical="center"/>
    </xf>
    <xf numFmtId="0" fontId="15" fillId="3" borderId="4" xfId="0" applyFont="1" applyFill="1" applyBorder="1" applyAlignment="1">
      <alignment vertical="center"/>
    </xf>
    <xf numFmtId="0" fontId="16" fillId="11" borderId="2" xfId="0" quotePrefix="1" applyFont="1" applyFill="1" applyBorder="1" applyAlignment="1">
      <alignment horizontal="center" vertical="center"/>
    </xf>
    <xf numFmtId="0" fontId="16" fillId="11" borderId="2"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9900"/>
      <color rgb="FFFFCCFF"/>
      <color rgb="FF00FF00"/>
      <color rgb="FFFF00FF"/>
      <color rgb="FFD7E4BD"/>
      <color rgb="FFDDEBF7"/>
      <color rgb="FFEBF1DE"/>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2409825</xdr:colOff>
      <xdr:row>0</xdr:row>
      <xdr:rowOff>123825</xdr:rowOff>
    </xdr:from>
    <xdr:to>
      <xdr:col>11</xdr:col>
      <xdr:colOff>347436</xdr:colOff>
      <xdr:row>3</xdr:row>
      <xdr:rowOff>0</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9236075" y="123825"/>
          <a:ext cx="2983593" cy="828675"/>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pPr algn="ctr"/>
          <a:r>
            <a:rPr lang="en-AU" sz="1600" b="0" strike="noStrike" spc="-1">
              <a:solidFill>
                <a:srgbClr val="000000"/>
              </a:solidFill>
              <a:uFill>
                <a:solidFill>
                  <a:srgbClr val="FFFFFF"/>
                </a:solidFill>
              </a:uFill>
              <a:latin typeface="Calibri"/>
            </a:rPr>
            <a:t>Please email completed                    EXCEL form to:     </a:t>
          </a:r>
        </a:p>
        <a:p>
          <a:pPr algn="ctr"/>
          <a:r>
            <a:rPr lang="en-AU" sz="1600" b="1" u="none" strike="noStrike" spc="-1">
              <a:solidFill>
                <a:srgbClr val="000000"/>
              </a:solidFill>
              <a:uFill>
                <a:solidFill>
                  <a:srgbClr val="FFFFFF"/>
                </a:solidFill>
              </a:uFill>
              <a:latin typeface="Calibri"/>
            </a:rPr>
            <a:t>entries@nt.rogaine.asn.au</a:t>
          </a:r>
          <a:r>
            <a:rPr lang="en-AU" sz="1600" b="0" strike="noStrike" spc="-1">
              <a:solidFill>
                <a:srgbClr val="000000"/>
              </a:solidFill>
              <a:uFill>
                <a:solidFill>
                  <a:srgbClr val="FFFFFF"/>
                </a:solidFill>
              </a:uFill>
              <a:latin typeface="Calibri"/>
            </a:rPr>
            <a:t>  </a:t>
          </a:r>
          <a:endParaRPr lang="en-AU" sz="1600" b="0" strike="noStrike" spc="-1">
            <a:solidFill>
              <a:srgbClr val="000000"/>
            </a:solidFill>
            <a:uFill>
              <a:solidFill>
                <a:srgbClr val="FFFFFF"/>
              </a:solidFill>
            </a:uFill>
            <a:latin typeface="Times New Roman"/>
          </a:endParaRPr>
        </a:p>
      </xdr:txBody>
    </xdr:sp>
    <xdr:clientData/>
  </xdr:twoCellAnchor>
  <xdr:twoCellAnchor editAs="oneCell">
    <xdr:from>
      <xdr:col>0</xdr:col>
      <xdr:colOff>95250</xdr:colOff>
      <xdr:row>0</xdr:row>
      <xdr:rowOff>66818</xdr:rowOff>
    </xdr:from>
    <xdr:to>
      <xdr:col>1</xdr:col>
      <xdr:colOff>1294071</xdr:colOff>
      <xdr:row>6</xdr:row>
      <xdr:rowOff>161924</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a:xfrm>
          <a:off x="95250" y="66818"/>
          <a:ext cx="1894146" cy="1895331"/>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380999</xdr:colOff>
      <xdr:row>0</xdr:row>
      <xdr:rowOff>133350</xdr:rowOff>
    </xdr:from>
    <xdr:to>
      <xdr:col>8</xdr:col>
      <xdr:colOff>1807773</xdr:colOff>
      <xdr:row>4</xdr:row>
      <xdr:rowOff>210576</xdr:rowOff>
    </xdr:to>
    <xdr:pic>
      <xdr:nvPicPr>
        <xdr:cNvPr id="19" name="Picture 18" descr="Free Hiking Clipart Black And White, Download Free Hiking Clipart Black And  White png images, Free ClipArts on Clipart Library">
          <a:extLst>
            <a:ext uri="{FF2B5EF4-FFF2-40B4-BE49-F238E27FC236}">
              <a16:creationId xmlns:a16="http://schemas.microsoft.com/office/drawing/2014/main" id="{F359F18A-578A-3DBE-1513-8E03BA88B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7238999" y="133350"/>
          <a:ext cx="1426774" cy="1334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28576</xdr:colOff>
      <xdr:row>33</xdr:row>
      <xdr:rowOff>66277</xdr:rowOff>
    </xdr:to>
    <xdr:pic>
      <xdr:nvPicPr>
        <xdr:cNvPr id="2" name="Picture 1">
          <a:extLst>
            <a:ext uri="{FF2B5EF4-FFF2-40B4-BE49-F238E27FC236}">
              <a16:creationId xmlns:a16="http://schemas.microsoft.com/office/drawing/2014/main" id="{38865F91-A054-4F08-B2FA-DF62FA7B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96"/>
  <sheetViews>
    <sheetView tabSelected="1" zoomScale="84" zoomScaleNormal="84" workbookViewId="0">
      <selection activeCell="M6" sqref="M6"/>
    </sheetView>
  </sheetViews>
  <sheetFormatPr defaultColWidth="10.42578125" defaultRowHeight="15" x14ac:dyDescent="0.2"/>
  <cols>
    <col min="1" max="1" width="10.42578125" style="2"/>
    <col min="2" max="2" width="20.140625" style="2" customWidth="1"/>
    <col min="3" max="4" width="10.42578125" style="2" customWidth="1"/>
    <col min="5" max="5" width="22.85546875" style="2" customWidth="1"/>
    <col min="6" max="7" width="10.42578125" style="2"/>
    <col min="8" max="8" width="20.140625" style="2" customWidth="1"/>
    <col min="9" max="9" width="39.5703125" style="2" customWidth="1"/>
    <col min="10" max="10" width="25.7109375" style="2" customWidth="1"/>
    <col min="11" max="13" width="10.42578125" style="2"/>
    <col min="14" max="14" width="4.7109375" style="2" customWidth="1"/>
    <col min="15" max="15" width="29.5703125" style="43" customWidth="1"/>
    <col min="16" max="16" width="7.140625" style="2" customWidth="1"/>
    <col min="17" max="17" width="16.28515625" style="2" customWidth="1"/>
    <col min="18" max="1023" width="10.42578125" style="2"/>
    <col min="1024" max="16384" width="10.42578125" style="1"/>
  </cols>
  <sheetData>
    <row r="1" spans="1:15" ht="24.95" customHeight="1" x14ac:dyDescent="0.25">
      <c r="A1" s="1"/>
      <c r="B1" s="1"/>
      <c r="C1" s="47" t="s">
        <v>0</v>
      </c>
      <c r="D1" s="47"/>
      <c r="E1" s="47"/>
      <c r="F1" s="47"/>
      <c r="G1" s="47"/>
      <c r="H1" s="47"/>
      <c r="I1" s="1"/>
      <c r="J1" s="1"/>
      <c r="K1" s="1"/>
      <c r="L1" s="1"/>
      <c r="M1" s="1"/>
      <c r="N1" s="1"/>
      <c r="O1"/>
    </row>
    <row r="2" spans="1:15" ht="24.95" customHeight="1" x14ac:dyDescent="0.25">
      <c r="A2" s="1"/>
      <c r="B2" s="1"/>
      <c r="C2" s="48" t="s">
        <v>79</v>
      </c>
      <c r="D2" s="48"/>
      <c r="E2" s="48"/>
      <c r="F2" s="48"/>
      <c r="G2" s="48"/>
      <c r="H2" s="48"/>
      <c r="I2" s="1"/>
      <c r="J2" s="1"/>
      <c r="K2" s="1"/>
      <c r="L2" s="1"/>
      <c r="M2" s="1"/>
      <c r="N2" s="1"/>
      <c r="O2"/>
    </row>
    <row r="3" spans="1:15" ht="24.95" customHeight="1" x14ac:dyDescent="0.25">
      <c r="A3" s="1"/>
      <c r="B3" s="1"/>
      <c r="C3" s="53" t="s">
        <v>73</v>
      </c>
      <c r="D3" s="53"/>
      <c r="E3" s="53"/>
      <c r="F3" s="13"/>
      <c r="G3" s="13"/>
      <c r="H3" s="13"/>
      <c r="I3" s="13"/>
      <c r="J3" s="1"/>
      <c r="K3" s="1"/>
      <c r="L3" s="1"/>
      <c r="M3" s="1"/>
      <c r="N3" s="1"/>
      <c r="O3"/>
    </row>
    <row r="4" spans="1:15" ht="24.95" customHeight="1" x14ac:dyDescent="0.25">
      <c r="A4" s="1"/>
      <c r="B4" s="1"/>
      <c r="C4" s="13" t="s">
        <v>74</v>
      </c>
      <c r="D4" s="13"/>
      <c r="E4" s="13"/>
      <c r="F4" s="13"/>
      <c r="G4" s="13"/>
      <c r="H4" s="13"/>
      <c r="I4" s="14"/>
      <c r="J4" s="1"/>
      <c r="K4" s="1"/>
      <c r="L4" s="1"/>
      <c r="M4" s="1"/>
      <c r="N4" s="1"/>
      <c r="O4" s="86" t="s">
        <v>63</v>
      </c>
    </row>
    <row r="5" spans="1:15" ht="24.95" customHeight="1" x14ac:dyDescent="0.25">
      <c r="A5" s="1"/>
      <c r="B5" s="1"/>
      <c r="C5" s="52" t="s">
        <v>72</v>
      </c>
      <c r="D5" s="52"/>
      <c r="E5" s="52"/>
      <c r="F5" s="52"/>
      <c r="G5" s="52"/>
      <c r="H5" s="52"/>
      <c r="I5" s="1"/>
      <c r="J5" s="1"/>
      <c r="K5" s="1"/>
      <c r="L5" s="1"/>
      <c r="M5" s="1"/>
      <c r="N5" s="1"/>
      <c r="O5" s="86"/>
    </row>
    <row r="6" spans="1:15" ht="18" customHeight="1" x14ac:dyDescent="0.25">
      <c r="A6" s="1"/>
      <c r="B6" s="1"/>
      <c r="C6" s="49" t="s">
        <v>66</v>
      </c>
      <c r="D6" s="49"/>
      <c r="E6" s="49"/>
      <c r="F6" s="49"/>
      <c r="G6" s="49"/>
      <c r="H6" s="50"/>
      <c r="I6" s="96" t="s">
        <v>76</v>
      </c>
      <c r="J6" s="97"/>
      <c r="K6" s="97"/>
      <c r="L6" s="97"/>
      <c r="M6" s="30" t="s">
        <v>54</v>
      </c>
      <c r="N6" s="1"/>
      <c r="O6" s="86"/>
    </row>
    <row r="7" spans="1:15" ht="18" customHeight="1" x14ac:dyDescent="0.25">
      <c r="A7" s="1"/>
      <c r="B7" s="1"/>
      <c r="C7" s="49" t="s">
        <v>65</v>
      </c>
      <c r="D7" s="49"/>
      <c r="E7" s="49"/>
      <c r="F7" s="49"/>
      <c r="G7" s="49"/>
      <c r="H7" s="50"/>
      <c r="I7" s="4" t="s">
        <v>1</v>
      </c>
      <c r="J7" s="51"/>
      <c r="K7" s="51"/>
      <c r="L7" s="51"/>
      <c r="M7" s="51"/>
      <c r="N7" s="1"/>
      <c r="O7" s="86"/>
    </row>
    <row r="8" spans="1:15" ht="18" customHeight="1" x14ac:dyDescent="0.3">
      <c r="A8" s="1"/>
      <c r="B8" s="1"/>
      <c r="C8" s="71" t="s">
        <v>42</v>
      </c>
      <c r="D8" s="72"/>
      <c r="E8" s="72"/>
      <c r="F8" s="72"/>
      <c r="G8" s="72"/>
      <c r="H8" s="73"/>
      <c r="I8" s="4" t="s">
        <v>2</v>
      </c>
      <c r="J8" s="94" t="str">
        <f>IF(C68&gt;0,IF(C69&gt;0,"Mixed","Male"),IF(C69=0,"","Female"))</f>
        <v/>
      </c>
      <c r="K8" s="94"/>
      <c r="L8" s="94"/>
      <c r="M8" s="94"/>
      <c r="N8" s="1"/>
      <c r="O8" s="86"/>
    </row>
    <row r="9" spans="1:15" ht="18" customHeight="1" x14ac:dyDescent="0.25">
      <c r="A9" s="1"/>
      <c r="B9" s="1"/>
      <c r="C9" s="1"/>
      <c r="D9" s="1"/>
      <c r="E9" s="1"/>
      <c r="F9" s="1"/>
      <c r="G9" s="1"/>
      <c r="H9" s="1"/>
      <c r="I9" s="4" t="s">
        <v>3</v>
      </c>
      <c r="J9" s="34" t="str">
        <f>IF(J69=1,I69,"")</f>
        <v/>
      </c>
      <c r="K9" s="95" t="str">
        <f>IF(SUM(J11:J15)&gt;0,IF(J68=1,I68,IF(J71=1,I71,IF(J72=1,I72,IF(J73=1,I73,I70)))),"")</f>
        <v/>
      </c>
      <c r="L9" s="95"/>
      <c r="M9" s="95"/>
      <c r="N9" s="1"/>
      <c r="O9" s="86"/>
    </row>
    <row r="10" spans="1:15" ht="18" customHeight="1" x14ac:dyDescent="0.25">
      <c r="A10" s="1"/>
      <c r="B10" s="33" t="s">
        <v>4</v>
      </c>
      <c r="C10" s="70" t="s">
        <v>5</v>
      </c>
      <c r="D10" s="70"/>
      <c r="E10" s="70" t="s">
        <v>6</v>
      </c>
      <c r="F10" s="70"/>
      <c r="G10" s="70"/>
      <c r="H10" s="33" t="s">
        <v>7</v>
      </c>
      <c r="I10" s="33" t="s">
        <v>8</v>
      </c>
      <c r="J10" s="33" t="s">
        <v>80</v>
      </c>
      <c r="K10" s="33" t="s">
        <v>9</v>
      </c>
      <c r="L10" s="33" t="s">
        <v>43</v>
      </c>
      <c r="M10" s="33" t="s">
        <v>10</v>
      </c>
      <c r="N10" s="1"/>
      <c r="O10" s="87"/>
    </row>
    <row r="11" spans="1:15" ht="18" customHeight="1" x14ac:dyDescent="0.25">
      <c r="A11" s="1"/>
      <c r="B11" s="9"/>
      <c r="C11" s="76"/>
      <c r="D11" s="78"/>
      <c r="E11" s="76"/>
      <c r="F11" s="77"/>
      <c r="G11" s="78"/>
      <c r="H11" s="5"/>
      <c r="I11" s="46"/>
      <c r="J11" s="6"/>
      <c r="K11" s="6"/>
      <c r="L11" s="35" t="s">
        <v>55</v>
      </c>
      <c r="M11" s="7" t="str">
        <f>IF(J11&lt;&gt;0,(IF(J11&lt;8,0,IF(J11&lt;12,10,IF(J11&lt;18,F$20,IF(J11&lt;65,B$20,IF(J11&gt;64,C$20,B$20))))))+(IF(L11="Yes",F$23,0)),"")</f>
        <v/>
      </c>
      <c r="N11" s="1"/>
      <c r="O11" s="42" t="s">
        <v>55</v>
      </c>
    </row>
    <row r="12" spans="1:15" ht="18" customHeight="1" x14ac:dyDescent="0.25">
      <c r="A12" s="1"/>
      <c r="B12" s="9"/>
      <c r="C12" s="76"/>
      <c r="D12" s="78"/>
      <c r="E12" s="76"/>
      <c r="F12" s="77"/>
      <c r="G12" s="78"/>
      <c r="H12" s="5"/>
      <c r="I12" s="6"/>
      <c r="J12" s="6"/>
      <c r="K12" s="6"/>
      <c r="L12" s="35" t="s">
        <v>55</v>
      </c>
      <c r="M12" s="7" t="str">
        <f t="shared" ref="M12:M15" si="0">IF(J12&lt;&gt;0,(IF(J12&lt;8,0,IF(J12&lt;12,10,IF(J12&lt;18,F$20,IF(J12&lt;65,B$20,IF(J12&gt;64,C$20,B$20))))))+(IF(L12="Yes",F$23,0)),"")</f>
        <v/>
      </c>
      <c r="N12" s="1"/>
      <c r="O12" s="42" t="s">
        <v>55</v>
      </c>
    </row>
    <row r="13" spans="1:15" ht="18" customHeight="1" x14ac:dyDescent="0.25">
      <c r="A13" s="1"/>
      <c r="B13" s="9"/>
      <c r="C13" s="75"/>
      <c r="D13" s="75"/>
      <c r="E13" s="75"/>
      <c r="F13" s="75"/>
      <c r="G13" s="75"/>
      <c r="H13" s="5"/>
      <c r="I13" s="6"/>
      <c r="J13" s="6"/>
      <c r="K13" s="6"/>
      <c r="L13" s="35" t="s">
        <v>55</v>
      </c>
      <c r="M13" s="7" t="str">
        <f t="shared" si="0"/>
        <v/>
      </c>
      <c r="N13" s="1"/>
      <c r="O13" s="42" t="s">
        <v>55</v>
      </c>
    </row>
    <row r="14" spans="1:15" ht="18" customHeight="1" x14ac:dyDescent="0.25">
      <c r="A14" s="1"/>
      <c r="B14" s="9"/>
      <c r="C14" s="75"/>
      <c r="D14" s="75"/>
      <c r="E14" s="75"/>
      <c r="F14" s="75"/>
      <c r="G14" s="75"/>
      <c r="H14" s="5"/>
      <c r="I14" s="6"/>
      <c r="J14" s="6"/>
      <c r="K14" s="6"/>
      <c r="L14" s="35" t="s">
        <v>55</v>
      </c>
      <c r="M14" s="7" t="str">
        <f t="shared" si="0"/>
        <v/>
      </c>
      <c r="N14" s="1"/>
      <c r="O14" s="42" t="s">
        <v>55</v>
      </c>
    </row>
    <row r="15" spans="1:15" ht="18" customHeight="1" x14ac:dyDescent="0.25">
      <c r="A15" s="1"/>
      <c r="B15" s="9"/>
      <c r="C15" s="75"/>
      <c r="D15" s="75"/>
      <c r="E15" s="75"/>
      <c r="F15" s="75"/>
      <c r="G15" s="75"/>
      <c r="H15" s="5"/>
      <c r="I15" s="6"/>
      <c r="J15" s="6"/>
      <c r="K15" s="6"/>
      <c r="L15" s="35" t="s">
        <v>55</v>
      </c>
      <c r="M15" s="7" t="str">
        <f t="shared" si="0"/>
        <v/>
      </c>
      <c r="N15" s="1"/>
      <c r="O15" s="42" t="s">
        <v>55</v>
      </c>
    </row>
    <row r="16" spans="1:15" ht="18" customHeight="1" x14ac:dyDescent="0.25">
      <c r="A16" s="1"/>
      <c r="B16" s="1"/>
      <c r="C16" s="1"/>
      <c r="D16" s="1"/>
      <c r="E16" s="1"/>
      <c r="F16" s="1"/>
      <c r="G16" s="1"/>
      <c r="H16" s="1"/>
      <c r="I16" s="1"/>
      <c r="J16" s="1"/>
      <c r="K16" s="93" t="s">
        <v>11</v>
      </c>
      <c r="L16" s="93"/>
      <c r="M16" s="8">
        <f>SUM(M11:M15)</f>
        <v>0</v>
      </c>
      <c r="N16" s="1"/>
      <c r="O16" s="88" t="s">
        <v>64</v>
      </c>
    </row>
    <row r="17" spans="1:15" ht="18" customHeight="1" x14ac:dyDescent="0.25">
      <c r="A17" s="1"/>
      <c r="B17" s="74" t="str">
        <f>_xlfn.CONCAT("Entry Fees - Early Bird applies until ",TEXT(J33,"dd-mm-yyyy"))</f>
        <v>Entry Fees - Early Bird applies until 11pm on 09/02/2025</v>
      </c>
      <c r="C17" s="74"/>
      <c r="D17" s="74"/>
      <c r="E17" s="74"/>
      <c r="F17" s="74"/>
      <c r="G17" s="74"/>
      <c r="H17" s="1"/>
      <c r="I17" s="1"/>
      <c r="J17" s="1"/>
      <c r="K17" s="1"/>
      <c r="L17" s="1"/>
      <c r="M17" s="1"/>
      <c r="N17" s="1"/>
      <c r="O17" s="89"/>
    </row>
    <row r="18" spans="1:15" ht="18" customHeight="1" x14ac:dyDescent="0.25">
      <c r="A18" s="1"/>
      <c r="B18" s="55" t="s">
        <v>61</v>
      </c>
      <c r="C18" s="56" t="s">
        <v>58</v>
      </c>
      <c r="D18" s="57" t="s">
        <v>12</v>
      </c>
      <c r="E18" s="57"/>
      <c r="F18" s="57"/>
      <c r="G18" s="15"/>
      <c r="H18" s="1"/>
      <c r="I18" s="58" t="s">
        <v>13</v>
      </c>
      <c r="J18" s="58"/>
      <c r="K18" s="58"/>
      <c r="L18" s="58"/>
      <c r="M18" s="31" t="s">
        <v>55</v>
      </c>
      <c r="N18" s="1"/>
      <c r="O18" s="89"/>
    </row>
    <row r="19" spans="1:15" ht="18" customHeight="1" x14ac:dyDescent="0.25">
      <c r="A19" s="1"/>
      <c r="B19" s="55"/>
      <c r="C19" s="56"/>
      <c r="D19" s="16" t="s">
        <v>68</v>
      </c>
      <c r="E19" s="16" t="s">
        <v>69</v>
      </c>
      <c r="F19" s="16" t="s">
        <v>67</v>
      </c>
      <c r="G19" s="17"/>
      <c r="H19" s="1"/>
      <c r="I19" s="1"/>
      <c r="J19" s="1"/>
      <c r="K19" s="1"/>
      <c r="L19" s="1"/>
      <c r="M19" s="1"/>
      <c r="N19" s="1"/>
      <c r="O19"/>
    </row>
    <row r="20" spans="1:15" ht="18" customHeight="1" x14ac:dyDescent="0.25">
      <c r="A20" s="1"/>
      <c r="B20" s="22">
        <f>IF($M6="Yes",B21,B22)</f>
        <v>35</v>
      </c>
      <c r="C20" s="22">
        <f>IF($M6="Yes",C21,C22)</f>
        <v>25</v>
      </c>
      <c r="D20" s="22" t="str">
        <f>IF($M6="Yes",D21,D22)</f>
        <v>Free</v>
      </c>
      <c r="E20" s="22">
        <f>IF($M6="Yes",E21,E22)</f>
        <v>5</v>
      </c>
      <c r="F20" s="22">
        <f>IF($M6="Yes",F21,F22)</f>
        <v>15</v>
      </c>
      <c r="G20" s="23"/>
      <c r="H20" s="1"/>
      <c r="I20" s="1"/>
      <c r="J20" s="1"/>
      <c r="K20" s="1"/>
      <c r="L20" s="1"/>
      <c r="M20" s="1"/>
      <c r="N20" s="1"/>
      <c r="O20"/>
    </row>
    <row r="21" spans="1:15" ht="18" customHeight="1" x14ac:dyDescent="0.25">
      <c r="A21" s="1"/>
      <c r="B21" s="26">
        <v>35</v>
      </c>
      <c r="C21" s="26">
        <v>25</v>
      </c>
      <c r="D21" s="26" t="s">
        <v>14</v>
      </c>
      <c r="E21" s="26">
        <v>5</v>
      </c>
      <c r="F21" s="27">
        <v>15</v>
      </c>
      <c r="G21" s="24" t="s">
        <v>59</v>
      </c>
      <c r="H21" s="1"/>
      <c r="I21" s="59"/>
      <c r="J21" s="59"/>
      <c r="K21" s="59"/>
      <c r="L21" s="59"/>
      <c r="N21" s="1"/>
      <c r="O21"/>
    </row>
    <row r="22" spans="1:15" ht="18" customHeight="1" x14ac:dyDescent="0.25">
      <c r="A22" s="1"/>
      <c r="B22" s="28">
        <v>45</v>
      </c>
      <c r="C22" s="28">
        <v>35</v>
      </c>
      <c r="D22" s="28" t="s">
        <v>14</v>
      </c>
      <c r="E22" s="28">
        <v>10</v>
      </c>
      <c r="F22" s="29">
        <v>20</v>
      </c>
      <c r="G22" s="25" t="s">
        <v>41</v>
      </c>
      <c r="H22" s="1"/>
      <c r="I22" s="1"/>
      <c r="J22" s="1"/>
      <c r="K22" s="1"/>
      <c r="L22" s="1"/>
      <c r="M22" s="1"/>
      <c r="N22" s="1"/>
      <c r="O22"/>
    </row>
    <row r="23" spans="1:15" ht="18" customHeight="1" x14ac:dyDescent="0.25">
      <c r="A23" s="1"/>
      <c r="B23" s="60"/>
      <c r="C23" s="60"/>
      <c r="D23" s="60"/>
      <c r="E23" s="60"/>
      <c r="F23" s="18"/>
      <c r="G23" s="19"/>
      <c r="H23" s="1"/>
      <c r="I23" s="58" t="s">
        <v>15</v>
      </c>
      <c r="J23" s="58"/>
      <c r="K23" s="58"/>
      <c r="L23" s="58"/>
      <c r="M23" s="32" t="s">
        <v>56</v>
      </c>
      <c r="N23" s="1"/>
      <c r="O23"/>
    </row>
    <row r="24" spans="1:15" ht="18" customHeight="1" x14ac:dyDescent="0.25">
      <c r="A24" s="1"/>
      <c r="B24" s="1"/>
      <c r="C24" s="1"/>
      <c r="D24" s="1"/>
      <c r="E24" s="1"/>
      <c r="F24" s="1"/>
      <c r="G24" s="1"/>
      <c r="H24" s="1"/>
      <c r="I24" s="1"/>
      <c r="J24" s="1"/>
      <c r="K24" s="1"/>
      <c r="L24" s="1"/>
      <c r="M24" s="1"/>
      <c r="N24" s="1"/>
      <c r="O24"/>
    </row>
    <row r="25" spans="1:15" ht="18" customHeight="1" x14ac:dyDescent="0.25">
      <c r="A25" s="1"/>
      <c r="B25" s="21" t="s">
        <v>16</v>
      </c>
      <c r="C25" s="1"/>
      <c r="D25" s="1"/>
      <c r="E25" s="1"/>
      <c r="F25" s="1"/>
      <c r="G25" s="1"/>
      <c r="H25" s="1"/>
      <c r="I25" s="1"/>
      <c r="J25" s="61" t="s">
        <v>17</v>
      </c>
      <c r="K25" s="61"/>
      <c r="L25" s="61"/>
      <c r="M25" s="61"/>
      <c r="N25" s="1"/>
      <c r="O25"/>
    </row>
    <row r="26" spans="1:15" ht="18" customHeight="1" x14ac:dyDescent="0.25">
      <c r="A26" s="10" t="s">
        <v>51</v>
      </c>
      <c r="B26" s="65" t="s">
        <v>52</v>
      </c>
      <c r="C26" s="65"/>
      <c r="D26" s="65"/>
      <c r="E26" s="65"/>
      <c r="F26" s="65"/>
      <c r="G26" s="65"/>
      <c r="H26" s="65"/>
      <c r="I26" s="20"/>
      <c r="J26" s="90" t="s">
        <v>57</v>
      </c>
      <c r="K26" s="91"/>
      <c r="L26" s="91"/>
      <c r="M26" s="92"/>
      <c r="N26" s="1"/>
      <c r="O26"/>
    </row>
    <row r="27" spans="1:15" ht="18" customHeight="1" x14ac:dyDescent="0.25">
      <c r="A27" s="10" t="s">
        <v>51</v>
      </c>
      <c r="B27" s="65" t="s">
        <v>60</v>
      </c>
      <c r="C27" s="65"/>
      <c r="D27" s="65"/>
      <c r="E27" s="65"/>
      <c r="F27" s="65"/>
      <c r="G27" s="65"/>
      <c r="H27" s="65"/>
      <c r="I27" s="20"/>
      <c r="J27" s="80" t="s">
        <v>70</v>
      </c>
      <c r="K27" s="81"/>
      <c r="L27" s="81"/>
      <c r="M27" s="82"/>
      <c r="N27" s="1"/>
      <c r="O27"/>
    </row>
    <row r="28" spans="1:15" ht="18" customHeight="1" x14ac:dyDescent="0.25">
      <c r="A28" s="10" t="s">
        <v>51</v>
      </c>
      <c r="B28" s="65" t="s">
        <v>48</v>
      </c>
      <c r="C28" s="65"/>
      <c r="D28" s="65"/>
      <c r="E28" s="65"/>
      <c r="F28" s="65"/>
      <c r="G28" s="65"/>
      <c r="H28" s="65"/>
      <c r="I28" s="20"/>
      <c r="J28" s="83" t="s">
        <v>71</v>
      </c>
      <c r="K28" s="84"/>
      <c r="L28" s="84"/>
      <c r="M28" s="85"/>
      <c r="N28" s="1"/>
      <c r="O28"/>
    </row>
    <row r="29" spans="1:15" ht="18" customHeight="1" x14ac:dyDescent="0.25">
      <c r="A29" s="10" t="s">
        <v>51</v>
      </c>
      <c r="B29" s="66" t="s">
        <v>49</v>
      </c>
      <c r="C29" s="66"/>
      <c r="D29" s="66"/>
      <c r="E29" s="66"/>
      <c r="F29" s="66"/>
      <c r="G29" s="66"/>
      <c r="H29" s="66"/>
      <c r="I29" s="20"/>
      <c r="J29" s="62" t="s">
        <v>77</v>
      </c>
      <c r="K29" s="62"/>
      <c r="L29" s="62"/>
      <c r="M29" s="62"/>
      <c r="N29" s="1"/>
      <c r="O29"/>
    </row>
    <row r="30" spans="1:15" ht="18" customHeight="1" x14ac:dyDescent="0.25">
      <c r="A30" s="1"/>
      <c r="B30" s="66" t="s">
        <v>46</v>
      </c>
      <c r="C30" s="66"/>
      <c r="D30" s="66"/>
      <c r="E30" s="66"/>
      <c r="F30" s="66"/>
      <c r="G30" s="66"/>
      <c r="H30" s="66"/>
      <c r="I30" s="20"/>
      <c r="J30" s="62"/>
      <c r="K30" s="62"/>
      <c r="L30" s="62"/>
      <c r="M30" s="62"/>
      <c r="N30" s="1"/>
      <c r="O30"/>
    </row>
    <row r="31" spans="1:15" ht="18" customHeight="1" x14ac:dyDescent="0.25">
      <c r="A31" s="1"/>
      <c r="B31" s="66" t="s">
        <v>47</v>
      </c>
      <c r="C31" s="66"/>
      <c r="D31" s="66"/>
      <c r="E31" s="66"/>
      <c r="F31" s="66"/>
      <c r="G31" s="66"/>
      <c r="H31" s="66"/>
      <c r="I31" s="20"/>
      <c r="J31" s="62"/>
      <c r="K31" s="62"/>
      <c r="L31" s="62"/>
      <c r="M31" s="62"/>
      <c r="N31" s="1"/>
      <c r="O31"/>
    </row>
    <row r="32" spans="1:15" ht="18" customHeight="1" x14ac:dyDescent="0.25">
      <c r="A32" s="10" t="s">
        <v>51</v>
      </c>
      <c r="B32" s="65" t="s">
        <v>50</v>
      </c>
      <c r="C32" s="65"/>
      <c r="D32" s="65"/>
      <c r="E32" s="65"/>
      <c r="F32" s="65"/>
      <c r="G32" s="65"/>
      <c r="H32" s="65"/>
      <c r="I32" s="65"/>
      <c r="J32" s="63"/>
      <c r="K32" s="63"/>
      <c r="L32" s="63"/>
      <c r="M32" s="11"/>
      <c r="N32" s="1"/>
      <c r="O32"/>
    </row>
    <row r="33" spans="1:15" ht="18" customHeight="1" x14ac:dyDescent="0.25">
      <c r="A33" s="10" t="s">
        <v>51</v>
      </c>
      <c r="B33" s="65" t="s">
        <v>53</v>
      </c>
      <c r="C33" s="65"/>
      <c r="D33" s="65"/>
      <c r="E33" s="65"/>
      <c r="F33" s="65"/>
      <c r="G33" s="65"/>
      <c r="H33" s="79"/>
      <c r="I33" s="41" t="s">
        <v>62</v>
      </c>
      <c r="J33" s="68" t="s">
        <v>75</v>
      </c>
      <c r="K33" s="68"/>
      <c r="L33" s="68"/>
      <c r="M33" s="68"/>
      <c r="N33" s="1"/>
      <c r="O33"/>
    </row>
    <row r="34" spans="1:15" ht="18" customHeight="1" x14ac:dyDescent="0.25">
      <c r="B34" s="69"/>
      <c r="C34" s="69"/>
      <c r="D34" s="69"/>
      <c r="E34" s="69"/>
      <c r="F34" s="69"/>
      <c r="G34" s="69"/>
      <c r="H34" s="69"/>
      <c r="I34" s="40" t="s">
        <v>44</v>
      </c>
      <c r="J34" s="64" t="s">
        <v>78</v>
      </c>
      <c r="K34" s="64"/>
      <c r="L34" s="64"/>
      <c r="M34" s="64"/>
      <c r="N34" s="1"/>
      <c r="O34"/>
    </row>
    <row r="35" spans="1:15" ht="12" customHeight="1" x14ac:dyDescent="0.2">
      <c r="A35" s="10"/>
      <c r="B35" s="69"/>
      <c r="C35" s="69"/>
      <c r="D35" s="69"/>
      <c r="E35" s="69"/>
      <c r="F35" s="69"/>
      <c r="G35" s="69"/>
      <c r="H35" s="69"/>
      <c r="I35" s="67"/>
      <c r="J35" s="67"/>
      <c r="K35" s="67"/>
      <c r="L35" s="67"/>
      <c r="M35" s="67"/>
      <c r="N35" s="1"/>
    </row>
    <row r="36" spans="1:15" ht="18" customHeight="1" x14ac:dyDescent="0.25">
      <c r="A36" s="54" t="s">
        <v>45</v>
      </c>
      <c r="B36" s="54"/>
      <c r="C36" s="54"/>
      <c r="D36" s="54"/>
      <c r="E36" s="54"/>
      <c r="F36" s="54"/>
      <c r="G36" s="54"/>
      <c r="H36" s="54"/>
      <c r="I36" s="54"/>
      <c r="J36" s="54"/>
      <c r="K36" s="54"/>
      <c r="L36" s="54"/>
      <c r="M36" s="54"/>
      <c r="O36"/>
    </row>
    <row r="37" spans="1:15" x14ac:dyDescent="0.2">
      <c r="A37" s="1"/>
      <c r="B37" s="1"/>
      <c r="C37" s="1"/>
      <c r="D37" s="1"/>
      <c r="E37" s="1"/>
      <c r="F37" s="1"/>
      <c r="G37" s="1"/>
      <c r="H37" s="1"/>
      <c r="I37" s="1"/>
      <c r="J37" s="1"/>
      <c r="K37" s="1"/>
      <c r="L37" s="1"/>
      <c r="M37" s="1"/>
      <c r="N37" s="1"/>
      <c r="O37" s="44"/>
    </row>
    <row r="38" spans="1:15" x14ac:dyDescent="0.2">
      <c r="A38" s="3"/>
      <c r="B38" s="3"/>
      <c r="C38" s="3"/>
      <c r="D38" s="3"/>
      <c r="E38" s="3"/>
      <c r="F38" s="3"/>
      <c r="G38" s="3"/>
      <c r="H38" s="3"/>
      <c r="I38" s="3"/>
      <c r="J38" s="3"/>
      <c r="K38" s="3"/>
      <c r="L38" s="3"/>
      <c r="M38" s="3"/>
      <c r="N38" s="3"/>
      <c r="O38" s="44"/>
    </row>
    <row r="39" spans="1:15" x14ac:dyDescent="0.2">
      <c r="A39" s="3"/>
      <c r="B39" s="3"/>
      <c r="C39" s="3"/>
      <c r="D39" s="3"/>
      <c r="E39" s="3"/>
      <c r="F39" s="3"/>
      <c r="G39" s="3"/>
      <c r="H39" s="3"/>
      <c r="I39" s="3"/>
      <c r="J39" s="3"/>
      <c r="K39" s="3"/>
      <c r="L39" s="3"/>
      <c r="M39" s="3"/>
      <c r="N39" s="3"/>
      <c r="O39" s="44"/>
    </row>
    <row r="40" spans="1:15" ht="15" customHeight="1" x14ac:dyDescent="0.2">
      <c r="A40" s="3"/>
      <c r="B40" s="3"/>
      <c r="C40" s="3"/>
      <c r="D40" s="3"/>
      <c r="E40" s="3"/>
      <c r="F40" s="3"/>
      <c r="G40" s="3"/>
      <c r="H40" s="3"/>
      <c r="I40" s="3"/>
      <c r="J40" s="3"/>
      <c r="K40" s="3"/>
      <c r="L40" s="3"/>
      <c r="M40" s="3"/>
      <c r="N40" s="3"/>
      <c r="O40" s="44"/>
    </row>
    <row r="41" spans="1:15" x14ac:dyDescent="0.25">
      <c r="A41" s="3"/>
      <c r="B41" s="3"/>
      <c r="C41" s="3"/>
      <c r="D41" s="3"/>
      <c r="E41" s="3"/>
      <c r="F41" s="3"/>
      <c r="G41" s="3"/>
      <c r="H41" s="12"/>
      <c r="I41" s="12"/>
      <c r="J41" s="12"/>
      <c r="K41" s="12"/>
      <c r="L41" s="12"/>
      <c r="M41" s="12"/>
      <c r="N41" s="12"/>
      <c r="O41" s="45"/>
    </row>
    <row r="42" spans="1:15" x14ac:dyDescent="0.25">
      <c r="A42" s="3"/>
      <c r="B42" s="3"/>
      <c r="C42" s="3"/>
      <c r="D42" s="3"/>
      <c r="E42" s="3"/>
      <c r="F42" s="3"/>
      <c r="G42" s="3"/>
      <c r="H42" s="12"/>
      <c r="I42" s="12"/>
      <c r="J42" s="12"/>
      <c r="K42" s="12"/>
      <c r="L42" s="12"/>
      <c r="M42" s="12"/>
      <c r="N42" s="12"/>
      <c r="O42" s="45"/>
    </row>
    <row r="43" spans="1:15" x14ac:dyDescent="0.2">
      <c r="A43" s="3"/>
      <c r="B43" s="3"/>
      <c r="C43" s="3"/>
      <c r="D43" s="3"/>
      <c r="E43" s="3"/>
      <c r="F43" s="3"/>
      <c r="G43" s="3"/>
      <c r="H43" s="3"/>
      <c r="I43" s="3"/>
      <c r="J43" s="3"/>
      <c r="K43" s="3"/>
      <c r="L43" s="3"/>
      <c r="M43" s="3"/>
      <c r="N43" s="3"/>
      <c r="O43" s="44"/>
    </row>
    <row r="44" spans="1:15" x14ac:dyDescent="0.2">
      <c r="A44" s="3"/>
      <c r="B44" s="3"/>
      <c r="C44" s="3"/>
      <c r="D44" s="3"/>
      <c r="E44" s="3"/>
      <c r="F44" s="3"/>
      <c r="G44" s="3"/>
      <c r="H44" s="3"/>
      <c r="I44" s="3"/>
      <c r="J44" s="3"/>
      <c r="K44" s="3"/>
      <c r="L44" s="3"/>
      <c r="M44" s="3"/>
      <c r="N44" s="3"/>
      <c r="O44" s="44"/>
    </row>
    <row r="45" spans="1:15" x14ac:dyDescent="0.2">
      <c r="A45" s="3"/>
      <c r="B45" s="3"/>
      <c r="C45" s="3"/>
      <c r="D45" s="3"/>
      <c r="E45" s="3"/>
      <c r="F45" s="3"/>
      <c r="G45" s="3"/>
      <c r="H45" s="3"/>
      <c r="I45" s="3"/>
      <c r="J45" s="3"/>
      <c r="K45" s="3"/>
      <c r="L45" s="3"/>
      <c r="M45" s="3"/>
      <c r="N45" s="3"/>
      <c r="O45" s="44"/>
    </row>
    <row r="46" spans="1:15" x14ac:dyDescent="0.2">
      <c r="A46" s="3"/>
      <c r="B46" s="3"/>
      <c r="C46" s="3"/>
      <c r="D46" s="3"/>
      <c r="E46" s="3"/>
      <c r="F46" s="3"/>
      <c r="G46" s="3"/>
      <c r="H46" s="3"/>
      <c r="I46" s="3"/>
      <c r="J46" s="3"/>
      <c r="K46" s="3"/>
      <c r="L46" s="3"/>
      <c r="M46" s="3"/>
      <c r="N46" s="3"/>
      <c r="O46" s="44"/>
    </row>
    <row r="47" spans="1:15" x14ac:dyDescent="0.2">
      <c r="A47" s="3"/>
      <c r="B47" s="3"/>
      <c r="C47" s="3"/>
      <c r="D47" s="3"/>
      <c r="E47" s="3"/>
      <c r="F47" s="3"/>
      <c r="G47" s="3"/>
      <c r="H47" s="3"/>
      <c r="I47" s="3"/>
      <c r="J47" s="3"/>
      <c r="K47" s="3"/>
      <c r="L47" s="3"/>
      <c r="M47" s="3"/>
      <c r="N47" s="3"/>
      <c r="O47" s="44"/>
    </row>
    <row r="48" spans="1:15" x14ac:dyDescent="0.2">
      <c r="A48" s="3"/>
      <c r="B48" s="3"/>
      <c r="C48" s="3"/>
      <c r="D48" s="3"/>
      <c r="E48" s="3"/>
      <c r="F48" s="3"/>
      <c r="G48" s="3"/>
      <c r="H48" s="3"/>
      <c r="I48" s="3"/>
      <c r="J48" s="3"/>
      <c r="K48" s="3"/>
      <c r="L48" s="3"/>
      <c r="M48" s="3"/>
      <c r="N48" s="3"/>
      <c r="O48" s="44"/>
    </row>
    <row r="49" spans="1:1023" x14ac:dyDescent="0.2">
      <c r="A49" s="3"/>
      <c r="B49" s="3"/>
      <c r="C49" s="3"/>
      <c r="D49" s="3"/>
      <c r="E49" s="3"/>
      <c r="F49" s="3"/>
      <c r="G49" s="3"/>
      <c r="H49" s="3"/>
      <c r="I49" s="3"/>
      <c r="J49" s="3"/>
      <c r="K49" s="3"/>
      <c r="L49" s="3"/>
      <c r="M49" s="3"/>
      <c r="N49" s="3"/>
      <c r="O49" s="44"/>
    </row>
    <row r="50" spans="1:1023" x14ac:dyDescent="0.2">
      <c r="A50" s="3"/>
      <c r="B50" s="3"/>
      <c r="C50" s="3"/>
      <c r="D50" s="3"/>
      <c r="E50" s="3"/>
      <c r="F50" s="3"/>
      <c r="G50" s="3"/>
      <c r="H50" s="3"/>
      <c r="I50" s="3"/>
      <c r="J50" s="3"/>
      <c r="K50" s="3"/>
      <c r="L50" s="3"/>
      <c r="M50" s="3"/>
      <c r="N50" s="3"/>
      <c r="O50" s="44"/>
    </row>
    <row r="51" spans="1:1023" x14ac:dyDescent="0.2">
      <c r="A51" s="3"/>
      <c r="B51" s="3"/>
      <c r="C51" s="3"/>
      <c r="D51" s="3"/>
      <c r="E51" s="3"/>
      <c r="F51" s="3"/>
      <c r="G51" s="3"/>
      <c r="H51" s="3"/>
      <c r="I51" s="3"/>
      <c r="J51" s="3"/>
      <c r="K51" s="3"/>
      <c r="L51" s="3"/>
      <c r="M51" s="3"/>
      <c r="N51" s="3"/>
      <c r="O51" s="44"/>
    </row>
    <row r="52" spans="1:1023" x14ac:dyDescent="0.2">
      <c r="A52" s="3"/>
      <c r="B52" s="3"/>
      <c r="C52" s="3"/>
      <c r="D52" s="3"/>
      <c r="E52" s="3"/>
      <c r="F52" s="3"/>
      <c r="G52" s="3"/>
      <c r="H52" s="3"/>
      <c r="I52" s="3"/>
      <c r="J52" s="3"/>
      <c r="K52" s="3"/>
      <c r="L52" s="3"/>
      <c r="M52" s="3"/>
      <c r="N52" s="3"/>
      <c r="O52" s="44"/>
    </row>
    <row r="53" spans="1:1023" x14ac:dyDescent="0.2">
      <c r="A53" s="3"/>
      <c r="B53" s="3"/>
      <c r="C53" s="3"/>
      <c r="D53" s="3"/>
      <c r="E53" s="3"/>
      <c r="F53" s="3"/>
      <c r="G53" s="3"/>
      <c r="H53" s="3"/>
      <c r="I53" s="3"/>
      <c r="J53" s="3"/>
      <c r="K53" s="3"/>
      <c r="L53" s="3"/>
      <c r="M53" s="3"/>
      <c r="N53" s="3"/>
      <c r="O53" s="44"/>
    </row>
    <row r="54" spans="1:1023" x14ac:dyDescent="0.2">
      <c r="A54" s="3"/>
      <c r="B54" s="3"/>
      <c r="C54" s="3"/>
      <c r="D54" s="3"/>
      <c r="E54" s="3"/>
      <c r="F54" s="3"/>
      <c r="G54" s="3"/>
      <c r="H54" s="3"/>
      <c r="I54" s="3"/>
      <c r="J54" s="3"/>
      <c r="K54" s="3"/>
      <c r="L54" s="3"/>
      <c r="M54" s="3"/>
      <c r="N54" s="3"/>
      <c r="O54" s="44"/>
    </row>
    <row r="55" spans="1:1023" x14ac:dyDescent="0.2">
      <c r="A55" s="3"/>
      <c r="B55" s="3"/>
      <c r="C55" s="3"/>
      <c r="D55" s="3"/>
      <c r="E55" s="3"/>
      <c r="F55" s="3"/>
      <c r="G55" s="3"/>
      <c r="H55" s="3"/>
      <c r="I55" s="3"/>
      <c r="J55" s="3"/>
      <c r="K55" s="3"/>
      <c r="L55" s="3"/>
      <c r="M55" s="3"/>
      <c r="N55" s="3"/>
      <c r="O55" s="44"/>
    </row>
    <row r="56" spans="1:1023" x14ac:dyDescent="0.2">
      <c r="A56" s="3"/>
      <c r="B56" s="3"/>
      <c r="C56" s="3"/>
      <c r="D56" s="3"/>
      <c r="E56" s="3"/>
      <c r="F56" s="3"/>
      <c r="G56" s="3"/>
      <c r="H56" s="3"/>
      <c r="I56" s="3"/>
      <c r="J56" s="3"/>
      <c r="K56" s="3"/>
      <c r="L56" s="3"/>
      <c r="M56" s="3"/>
      <c r="N56" s="3"/>
      <c r="O56" s="44"/>
    </row>
    <row r="57" spans="1:1023" x14ac:dyDescent="0.2">
      <c r="A57" s="3"/>
      <c r="B57" s="3"/>
      <c r="C57" s="3"/>
      <c r="D57" s="3"/>
      <c r="E57" s="3"/>
      <c r="F57" s="3"/>
      <c r="G57" s="3"/>
      <c r="H57" s="3"/>
      <c r="I57" s="3"/>
      <c r="J57" s="3"/>
      <c r="K57" s="3"/>
      <c r="L57" s="3"/>
      <c r="M57" s="3"/>
      <c r="N57" s="3"/>
      <c r="O57" s="44"/>
    </row>
    <row r="58" spans="1:1023" x14ac:dyDescent="0.2">
      <c r="A58" s="3"/>
      <c r="B58" s="3"/>
      <c r="C58" s="3"/>
      <c r="D58" s="3"/>
      <c r="E58" s="3"/>
      <c r="F58" s="3"/>
      <c r="G58" s="3"/>
      <c r="H58" s="3"/>
      <c r="I58" s="3"/>
      <c r="J58" s="3"/>
      <c r="K58" s="3"/>
      <c r="L58" s="3"/>
      <c r="M58" s="3"/>
      <c r="N58" s="3"/>
      <c r="O58" s="44"/>
    </row>
    <row r="59" spans="1:1023" x14ac:dyDescent="0.2">
      <c r="A59" s="3"/>
      <c r="B59" s="3"/>
      <c r="C59" s="3"/>
      <c r="D59" s="3"/>
      <c r="E59" s="3"/>
      <c r="F59" s="3"/>
      <c r="G59" s="3"/>
      <c r="H59" s="3"/>
      <c r="I59" s="3"/>
      <c r="J59" s="3"/>
      <c r="K59" s="3"/>
      <c r="L59" s="3"/>
      <c r="M59" s="3"/>
      <c r="N59" s="3"/>
      <c r="O59" s="44"/>
    </row>
    <row r="60" spans="1:1023" x14ac:dyDescent="0.2">
      <c r="A60" s="3"/>
      <c r="B60" s="3"/>
      <c r="C60" s="3"/>
      <c r="D60" s="3"/>
      <c r="E60" s="3"/>
      <c r="F60" s="3"/>
      <c r="G60" s="3"/>
      <c r="H60" s="3"/>
      <c r="I60" s="3"/>
      <c r="J60" s="3"/>
      <c r="K60" s="3"/>
      <c r="L60" s="3"/>
      <c r="M60" s="3"/>
      <c r="N60" s="3"/>
      <c r="O60" s="44"/>
    </row>
    <row r="61" spans="1:1023" x14ac:dyDescent="0.2">
      <c r="A61" s="3"/>
      <c r="B61" s="3"/>
      <c r="C61" s="3"/>
      <c r="D61" s="3"/>
      <c r="E61" s="3"/>
      <c r="F61" s="3"/>
      <c r="G61" s="3"/>
      <c r="H61" s="3"/>
      <c r="I61" s="3"/>
      <c r="J61" s="3"/>
      <c r="K61" s="3"/>
      <c r="L61" s="3"/>
      <c r="M61" s="3"/>
      <c r="N61" s="3"/>
      <c r="O61" s="44"/>
    </row>
    <row r="62" spans="1:1023" x14ac:dyDescent="0.2">
      <c r="A62" s="3"/>
      <c r="B62" s="3"/>
      <c r="C62" s="3"/>
      <c r="D62" s="3"/>
      <c r="E62" s="3"/>
      <c r="F62" s="3"/>
      <c r="G62" s="3"/>
      <c r="H62" s="3"/>
      <c r="I62" s="3"/>
      <c r="J62" s="3"/>
      <c r="K62" s="3"/>
      <c r="L62" s="3"/>
      <c r="M62" s="3"/>
      <c r="N62" s="3"/>
      <c r="O62" s="44"/>
    </row>
    <row r="63" spans="1:1023" x14ac:dyDescent="0.2">
      <c r="A63" s="3"/>
      <c r="B63" s="3"/>
      <c r="C63" s="3"/>
      <c r="D63" s="3"/>
      <c r="E63" s="3"/>
      <c r="F63" s="3"/>
      <c r="G63" s="3"/>
      <c r="H63" s="3"/>
      <c r="I63" s="3"/>
      <c r="J63" s="3"/>
      <c r="K63" s="3"/>
      <c r="L63" s="3"/>
      <c r="M63" s="3"/>
      <c r="N63" s="3"/>
      <c r="O63" s="44"/>
    </row>
    <row r="64" spans="1:1023" s="37" customFormat="1" x14ac:dyDescent="0.2">
      <c r="A64" s="36"/>
      <c r="B64" s="36"/>
      <c r="C64" s="36"/>
      <c r="D64" s="36"/>
      <c r="E64" s="36"/>
      <c r="F64" s="36"/>
      <c r="G64" s="36"/>
      <c r="H64" s="36"/>
      <c r="I64" s="36"/>
      <c r="J64" s="36"/>
      <c r="K64" s="36"/>
      <c r="L64" s="36"/>
      <c r="M64" s="36"/>
      <c r="N64" s="36"/>
      <c r="O64" s="44"/>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c r="XF64" s="36"/>
      <c r="XG64" s="36"/>
      <c r="XH64" s="36"/>
      <c r="XI64" s="36"/>
      <c r="XJ64" s="36"/>
      <c r="XK64" s="36"/>
      <c r="XL64" s="36"/>
      <c r="XM64" s="36"/>
      <c r="XN64" s="36"/>
      <c r="XO64" s="36"/>
      <c r="XP64" s="36"/>
      <c r="XQ64" s="36"/>
      <c r="XR64" s="36"/>
      <c r="XS64" s="36"/>
      <c r="XT64" s="36"/>
      <c r="XU64" s="36"/>
      <c r="XV64" s="36"/>
      <c r="XW64" s="36"/>
      <c r="XX64" s="36"/>
      <c r="XY64" s="36"/>
      <c r="XZ64" s="36"/>
      <c r="YA64" s="36"/>
      <c r="YB64" s="36"/>
      <c r="YC64" s="36"/>
      <c r="YD64" s="36"/>
      <c r="YE64" s="36"/>
      <c r="YF64" s="36"/>
      <c r="YG64" s="36"/>
      <c r="YH64" s="36"/>
      <c r="YI64" s="36"/>
      <c r="YJ64" s="36"/>
      <c r="YK64" s="36"/>
      <c r="YL64" s="36"/>
      <c r="YM64" s="36"/>
      <c r="YN64" s="36"/>
      <c r="YO64" s="36"/>
      <c r="YP64" s="36"/>
      <c r="YQ64" s="36"/>
      <c r="YR64" s="36"/>
      <c r="YS64" s="36"/>
      <c r="YT64" s="36"/>
      <c r="YU64" s="36"/>
      <c r="YV64" s="36"/>
      <c r="YW64" s="36"/>
      <c r="YX64" s="36"/>
      <c r="YY64" s="36"/>
      <c r="YZ64" s="36"/>
      <c r="ZA64" s="36"/>
      <c r="ZB64" s="36"/>
      <c r="ZC64" s="36"/>
      <c r="ZD64" s="36"/>
      <c r="ZE64" s="36"/>
      <c r="ZF64" s="36"/>
      <c r="ZG64" s="36"/>
      <c r="ZH64" s="36"/>
      <c r="ZI64" s="36"/>
      <c r="ZJ64" s="36"/>
      <c r="ZK64" s="36"/>
      <c r="ZL64" s="36"/>
      <c r="ZM64" s="36"/>
      <c r="ZN64" s="36"/>
      <c r="ZO64" s="36"/>
      <c r="ZP64" s="36"/>
      <c r="ZQ64" s="36"/>
      <c r="ZR64" s="36"/>
      <c r="ZS64" s="36"/>
      <c r="ZT64" s="36"/>
      <c r="ZU64" s="36"/>
      <c r="ZV64" s="36"/>
      <c r="ZW64" s="36"/>
      <c r="ZX64" s="36"/>
      <c r="ZY64" s="36"/>
      <c r="ZZ64" s="36"/>
      <c r="AAA64" s="36"/>
      <c r="AAB64" s="36"/>
      <c r="AAC64" s="36"/>
      <c r="AAD64" s="36"/>
      <c r="AAE64" s="36"/>
      <c r="AAF64" s="36"/>
      <c r="AAG64" s="36"/>
      <c r="AAH64" s="36"/>
      <c r="AAI64" s="36"/>
      <c r="AAJ64" s="36"/>
      <c r="AAK64" s="36"/>
      <c r="AAL64" s="36"/>
      <c r="AAM64" s="36"/>
      <c r="AAN64" s="36"/>
      <c r="AAO64" s="36"/>
      <c r="AAP64" s="36"/>
      <c r="AAQ64" s="36"/>
      <c r="AAR64" s="36"/>
      <c r="AAS64" s="36"/>
      <c r="AAT64" s="36"/>
      <c r="AAU64" s="36"/>
      <c r="AAV64" s="36"/>
      <c r="AAW64" s="36"/>
      <c r="AAX64" s="36"/>
      <c r="AAY64" s="36"/>
      <c r="AAZ64" s="36"/>
      <c r="ABA64" s="36"/>
      <c r="ABB64" s="36"/>
      <c r="ABC64" s="36"/>
      <c r="ABD64" s="36"/>
      <c r="ABE64" s="36"/>
      <c r="ABF64" s="36"/>
      <c r="ABG64" s="36"/>
      <c r="ABH64" s="36"/>
      <c r="ABI64" s="36"/>
      <c r="ABJ64" s="36"/>
      <c r="ABK64" s="36"/>
      <c r="ABL64" s="36"/>
      <c r="ABM64" s="36"/>
      <c r="ABN64" s="36"/>
      <c r="ABO64" s="36"/>
      <c r="ABP64" s="36"/>
      <c r="ABQ64" s="36"/>
      <c r="ABR64" s="36"/>
      <c r="ABS64" s="36"/>
      <c r="ABT64" s="36"/>
      <c r="ABU64" s="36"/>
      <c r="ABV64" s="36"/>
      <c r="ABW64" s="36"/>
      <c r="ABX64" s="36"/>
      <c r="ABY64" s="36"/>
      <c r="ABZ64" s="36"/>
      <c r="ACA64" s="36"/>
      <c r="ACB64" s="36"/>
      <c r="ACC64" s="36"/>
      <c r="ACD64" s="36"/>
      <c r="ACE64" s="36"/>
      <c r="ACF64" s="36"/>
      <c r="ACG64" s="36"/>
      <c r="ACH64" s="36"/>
      <c r="ACI64" s="36"/>
      <c r="ACJ64" s="36"/>
      <c r="ACK64" s="36"/>
      <c r="ACL64" s="36"/>
      <c r="ACM64" s="36"/>
      <c r="ACN64" s="36"/>
      <c r="ACO64" s="36"/>
      <c r="ACP64" s="36"/>
      <c r="ACQ64" s="36"/>
      <c r="ACR64" s="36"/>
      <c r="ACS64" s="36"/>
      <c r="ACT64" s="36"/>
      <c r="ACU64" s="36"/>
      <c r="ACV64" s="36"/>
      <c r="ACW64" s="36"/>
      <c r="ACX64" s="36"/>
      <c r="ACY64" s="36"/>
      <c r="ACZ64" s="36"/>
      <c r="ADA64" s="36"/>
      <c r="ADB64" s="36"/>
      <c r="ADC64" s="36"/>
      <c r="ADD64" s="36"/>
      <c r="ADE64" s="36"/>
      <c r="ADF64" s="36"/>
      <c r="ADG64" s="36"/>
      <c r="ADH64" s="36"/>
      <c r="ADI64" s="36"/>
      <c r="ADJ64" s="36"/>
      <c r="ADK64" s="36"/>
      <c r="ADL64" s="36"/>
      <c r="ADM64" s="36"/>
      <c r="ADN64" s="36"/>
      <c r="ADO64" s="36"/>
      <c r="ADP64" s="36"/>
      <c r="ADQ64" s="36"/>
      <c r="ADR64" s="36"/>
      <c r="ADS64" s="36"/>
      <c r="ADT64" s="36"/>
      <c r="ADU64" s="36"/>
      <c r="ADV64" s="36"/>
      <c r="ADW64" s="36"/>
      <c r="ADX64" s="36"/>
      <c r="ADY64" s="36"/>
      <c r="ADZ64" s="36"/>
      <c r="AEA64" s="36"/>
      <c r="AEB64" s="36"/>
      <c r="AEC64" s="36"/>
      <c r="AED64" s="36"/>
      <c r="AEE64" s="36"/>
      <c r="AEF64" s="36"/>
      <c r="AEG64" s="36"/>
      <c r="AEH64" s="36"/>
      <c r="AEI64" s="36"/>
      <c r="AEJ64" s="36"/>
      <c r="AEK64" s="36"/>
      <c r="AEL64" s="36"/>
      <c r="AEM64" s="36"/>
      <c r="AEN64" s="36"/>
      <c r="AEO64" s="36"/>
      <c r="AEP64" s="36"/>
      <c r="AEQ64" s="36"/>
      <c r="AER64" s="36"/>
      <c r="AES64" s="36"/>
      <c r="AET64" s="36"/>
      <c r="AEU64" s="36"/>
      <c r="AEV64" s="36"/>
      <c r="AEW64" s="36"/>
      <c r="AEX64" s="36"/>
      <c r="AEY64" s="36"/>
      <c r="AEZ64" s="36"/>
      <c r="AFA64" s="36"/>
      <c r="AFB64" s="36"/>
      <c r="AFC64" s="36"/>
      <c r="AFD64" s="36"/>
      <c r="AFE64" s="36"/>
      <c r="AFF64" s="36"/>
      <c r="AFG64" s="36"/>
      <c r="AFH64" s="36"/>
      <c r="AFI64" s="36"/>
      <c r="AFJ64" s="36"/>
      <c r="AFK64" s="36"/>
      <c r="AFL64" s="36"/>
      <c r="AFM64" s="36"/>
      <c r="AFN64" s="36"/>
      <c r="AFO64" s="36"/>
      <c r="AFP64" s="36"/>
      <c r="AFQ64" s="36"/>
      <c r="AFR64" s="36"/>
      <c r="AFS64" s="36"/>
      <c r="AFT64" s="36"/>
      <c r="AFU64" s="36"/>
      <c r="AFV64" s="36"/>
      <c r="AFW64" s="36"/>
      <c r="AFX64" s="36"/>
      <c r="AFY64" s="36"/>
      <c r="AFZ64" s="36"/>
      <c r="AGA64" s="36"/>
      <c r="AGB64" s="36"/>
      <c r="AGC64" s="36"/>
      <c r="AGD64" s="36"/>
      <c r="AGE64" s="36"/>
      <c r="AGF64" s="36"/>
      <c r="AGG64" s="36"/>
      <c r="AGH64" s="36"/>
      <c r="AGI64" s="36"/>
      <c r="AGJ64" s="36"/>
      <c r="AGK64" s="36"/>
      <c r="AGL64" s="36"/>
      <c r="AGM64" s="36"/>
      <c r="AGN64" s="36"/>
      <c r="AGO64" s="36"/>
      <c r="AGP64" s="36"/>
      <c r="AGQ64" s="36"/>
      <c r="AGR64" s="36"/>
      <c r="AGS64" s="36"/>
      <c r="AGT64" s="36"/>
      <c r="AGU64" s="36"/>
      <c r="AGV64" s="36"/>
      <c r="AGW64" s="36"/>
      <c r="AGX64" s="36"/>
      <c r="AGY64" s="36"/>
      <c r="AGZ64" s="36"/>
      <c r="AHA64" s="36"/>
      <c r="AHB64" s="36"/>
      <c r="AHC64" s="36"/>
      <c r="AHD64" s="36"/>
      <c r="AHE64" s="36"/>
      <c r="AHF64" s="36"/>
      <c r="AHG64" s="36"/>
      <c r="AHH64" s="36"/>
      <c r="AHI64" s="36"/>
      <c r="AHJ64" s="36"/>
      <c r="AHK64" s="36"/>
      <c r="AHL64" s="36"/>
      <c r="AHM64" s="36"/>
      <c r="AHN64" s="36"/>
      <c r="AHO64" s="36"/>
      <c r="AHP64" s="36"/>
      <c r="AHQ64" s="36"/>
      <c r="AHR64" s="36"/>
      <c r="AHS64" s="36"/>
      <c r="AHT64" s="36"/>
      <c r="AHU64" s="36"/>
      <c r="AHV64" s="36"/>
      <c r="AHW64" s="36"/>
      <c r="AHX64" s="36"/>
      <c r="AHY64" s="36"/>
      <c r="AHZ64" s="36"/>
      <c r="AIA64" s="36"/>
      <c r="AIB64" s="36"/>
      <c r="AIC64" s="36"/>
      <c r="AID64" s="36"/>
      <c r="AIE64" s="36"/>
      <c r="AIF64" s="36"/>
      <c r="AIG64" s="36"/>
      <c r="AIH64" s="36"/>
      <c r="AII64" s="36"/>
      <c r="AIJ64" s="36"/>
      <c r="AIK64" s="36"/>
      <c r="AIL64" s="36"/>
      <c r="AIM64" s="36"/>
      <c r="AIN64" s="36"/>
      <c r="AIO64" s="36"/>
      <c r="AIP64" s="36"/>
      <c r="AIQ64" s="36"/>
      <c r="AIR64" s="36"/>
      <c r="AIS64" s="36"/>
      <c r="AIT64" s="36"/>
      <c r="AIU64" s="36"/>
      <c r="AIV64" s="36"/>
      <c r="AIW64" s="36"/>
      <c r="AIX64" s="36"/>
      <c r="AIY64" s="36"/>
      <c r="AIZ64" s="36"/>
      <c r="AJA64" s="36"/>
      <c r="AJB64" s="36"/>
      <c r="AJC64" s="36"/>
      <c r="AJD64" s="36"/>
      <c r="AJE64" s="36"/>
      <c r="AJF64" s="36"/>
      <c r="AJG64" s="36"/>
      <c r="AJH64" s="36"/>
      <c r="AJI64" s="36"/>
      <c r="AJJ64" s="36"/>
      <c r="AJK64" s="36"/>
      <c r="AJL64" s="36"/>
      <c r="AJM64" s="36"/>
      <c r="AJN64" s="36"/>
      <c r="AJO64" s="36"/>
      <c r="AJP64" s="36"/>
      <c r="AJQ64" s="36"/>
      <c r="AJR64" s="36"/>
      <c r="AJS64" s="36"/>
      <c r="AJT64" s="36"/>
      <c r="AJU64" s="36"/>
      <c r="AJV64" s="36"/>
      <c r="AJW64" s="36"/>
      <c r="AJX64" s="36"/>
      <c r="AJY64" s="36"/>
      <c r="AJZ64" s="36"/>
      <c r="AKA64" s="36"/>
      <c r="AKB64" s="36"/>
      <c r="AKC64" s="36"/>
      <c r="AKD64" s="36"/>
      <c r="AKE64" s="36"/>
      <c r="AKF64" s="36"/>
      <c r="AKG64" s="36"/>
      <c r="AKH64" s="36"/>
      <c r="AKI64" s="36"/>
      <c r="AKJ64" s="36"/>
      <c r="AKK64" s="36"/>
      <c r="AKL64" s="36"/>
      <c r="AKM64" s="36"/>
      <c r="AKN64" s="36"/>
      <c r="AKO64" s="36"/>
      <c r="AKP64" s="36"/>
      <c r="AKQ64" s="36"/>
      <c r="AKR64" s="36"/>
      <c r="AKS64" s="36"/>
      <c r="AKT64" s="36"/>
      <c r="AKU64" s="36"/>
      <c r="AKV64" s="36"/>
      <c r="AKW64" s="36"/>
      <c r="AKX64" s="36"/>
      <c r="AKY64" s="36"/>
      <c r="AKZ64" s="36"/>
      <c r="ALA64" s="36"/>
      <c r="ALB64" s="36"/>
      <c r="ALC64" s="36"/>
      <c r="ALD64" s="36"/>
      <c r="ALE64" s="36"/>
      <c r="ALF64" s="36"/>
      <c r="ALG64" s="36"/>
      <c r="ALH64" s="36"/>
      <c r="ALI64" s="36"/>
      <c r="ALJ64" s="36"/>
      <c r="ALK64" s="36"/>
      <c r="ALL64" s="36"/>
      <c r="ALM64" s="36"/>
      <c r="ALN64" s="36"/>
      <c r="ALO64" s="36"/>
      <c r="ALP64" s="36"/>
      <c r="ALQ64" s="36"/>
      <c r="ALR64" s="36"/>
      <c r="ALS64" s="36"/>
      <c r="ALT64" s="36"/>
      <c r="ALU64" s="36"/>
      <c r="ALV64" s="36"/>
      <c r="ALW64" s="36"/>
      <c r="ALX64" s="36"/>
      <c r="ALY64" s="36"/>
      <c r="ALZ64" s="36"/>
      <c r="AMA64" s="36"/>
      <c r="AMB64" s="36"/>
      <c r="AMC64" s="36"/>
      <c r="AMD64" s="36"/>
      <c r="AME64" s="36"/>
      <c r="AMF64" s="36"/>
      <c r="AMG64" s="36"/>
      <c r="AMH64" s="36"/>
      <c r="AMI64" s="36"/>
    </row>
    <row r="65" spans="1:1023" s="37" customFormat="1" x14ac:dyDescent="0.2">
      <c r="A65" s="36"/>
      <c r="B65" s="36"/>
      <c r="C65" s="36"/>
      <c r="D65" s="36"/>
      <c r="E65" s="36"/>
      <c r="F65" s="36"/>
      <c r="G65" s="36"/>
      <c r="H65" s="36"/>
      <c r="I65" s="36"/>
      <c r="J65" s="36"/>
      <c r="K65" s="36"/>
      <c r="L65" s="36"/>
      <c r="M65" s="36"/>
      <c r="N65" s="36"/>
      <c r="O65" s="44"/>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c r="ALN65" s="36"/>
      <c r="ALO65" s="36"/>
      <c r="ALP65" s="36"/>
      <c r="ALQ65" s="36"/>
      <c r="ALR65" s="36"/>
      <c r="ALS65" s="36"/>
      <c r="ALT65" s="36"/>
      <c r="ALU65" s="36"/>
      <c r="ALV65" s="36"/>
      <c r="ALW65" s="36"/>
      <c r="ALX65" s="36"/>
      <c r="ALY65" s="36"/>
      <c r="ALZ65" s="36"/>
      <c r="AMA65" s="36"/>
      <c r="AMB65" s="36"/>
      <c r="AMC65" s="36"/>
      <c r="AMD65" s="36"/>
      <c r="AME65" s="36"/>
      <c r="AMF65" s="36"/>
      <c r="AMG65" s="36"/>
      <c r="AMH65" s="36"/>
      <c r="AMI65" s="36"/>
    </row>
    <row r="66" spans="1:1023" s="37" customFormat="1" x14ac:dyDescent="0.2">
      <c r="A66" s="36"/>
      <c r="B66" s="36"/>
      <c r="C66" s="36"/>
      <c r="D66" s="36"/>
      <c r="E66" s="36"/>
      <c r="F66" s="36"/>
      <c r="G66" s="36"/>
      <c r="H66" s="36"/>
      <c r="I66" s="36"/>
      <c r="J66" s="36"/>
      <c r="K66" s="36"/>
      <c r="L66" s="36"/>
      <c r="M66" s="36"/>
      <c r="N66" s="36"/>
      <c r="O66" s="44"/>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c r="XF66" s="36"/>
      <c r="XG66" s="36"/>
      <c r="XH66" s="36"/>
      <c r="XI66" s="36"/>
      <c r="XJ66" s="36"/>
      <c r="XK66" s="36"/>
      <c r="XL66" s="36"/>
      <c r="XM66" s="36"/>
      <c r="XN66" s="36"/>
      <c r="XO66" s="36"/>
      <c r="XP66" s="36"/>
      <c r="XQ66" s="36"/>
      <c r="XR66" s="36"/>
      <c r="XS66" s="36"/>
      <c r="XT66" s="36"/>
      <c r="XU66" s="36"/>
      <c r="XV66" s="36"/>
      <c r="XW66" s="36"/>
      <c r="XX66" s="36"/>
      <c r="XY66" s="36"/>
      <c r="XZ66" s="36"/>
      <c r="YA66" s="36"/>
      <c r="YB66" s="36"/>
      <c r="YC66" s="36"/>
      <c r="YD66" s="36"/>
      <c r="YE66" s="36"/>
      <c r="YF66" s="36"/>
      <c r="YG66" s="36"/>
      <c r="YH66" s="36"/>
      <c r="YI66" s="36"/>
      <c r="YJ66" s="36"/>
      <c r="YK66" s="36"/>
      <c r="YL66" s="36"/>
      <c r="YM66" s="36"/>
      <c r="YN66" s="36"/>
      <c r="YO66" s="36"/>
      <c r="YP66" s="36"/>
      <c r="YQ66" s="36"/>
      <c r="YR66" s="36"/>
      <c r="YS66" s="36"/>
      <c r="YT66" s="36"/>
      <c r="YU66" s="36"/>
      <c r="YV66" s="36"/>
      <c r="YW66" s="36"/>
      <c r="YX66" s="36"/>
      <c r="YY66" s="36"/>
      <c r="YZ66" s="36"/>
      <c r="ZA66" s="36"/>
      <c r="ZB66" s="36"/>
      <c r="ZC66" s="36"/>
      <c r="ZD66" s="36"/>
      <c r="ZE66" s="36"/>
      <c r="ZF66" s="36"/>
      <c r="ZG66" s="36"/>
      <c r="ZH66" s="36"/>
      <c r="ZI66" s="36"/>
      <c r="ZJ66" s="36"/>
      <c r="ZK66" s="36"/>
      <c r="ZL66" s="36"/>
      <c r="ZM66" s="36"/>
      <c r="ZN66" s="36"/>
      <c r="ZO66" s="36"/>
      <c r="ZP66" s="36"/>
      <c r="ZQ66" s="36"/>
      <c r="ZR66" s="36"/>
      <c r="ZS66" s="36"/>
      <c r="ZT66" s="36"/>
      <c r="ZU66" s="36"/>
      <c r="ZV66" s="36"/>
      <c r="ZW66" s="36"/>
      <c r="ZX66" s="36"/>
      <c r="ZY66" s="36"/>
      <c r="ZZ66" s="36"/>
      <c r="AAA66" s="36"/>
      <c r="AAB66" s="36"/>
      <c r="AAC66" s="36"/>
      <c r="AAD66" s="36"/>
      <c r="AAE66" s="36"/>
      <c r="AAF66" s="36"/>
      <c r="AAG66" s="36"/>
      <c r="AAH66" s="36"/>
      <c r="AAI66" s="36"/>
      <c r="AAJ66" s="36"/>
      <c r="AAK66" s="36"/>
      <c r="AAL66" s="36"/>
      <c r="AAM66" s="36"/>
      <c r="AAN66" s="36"/>
      <c r="AAO66" s="36"/>
      <c r="AAP66" s="36"/>
      <c r="AAQ66" s="36"/>
      <c r="AAR66" s="36"/>
      <c r="AAS66" s="36"/>
      <c r="AAT66" s="36"/>
      <c r="AAU66" s="36"/>
      <c r="AAV66" s="36"/>
      <c r="AAW66" s="36"/>
      <c r="AAX66" s="36"/>
      <c r="AAY66" s="36"/>
      <c r="AAZ66" s="36"/>
      <c r="ABA66" s="36"/>
      <c r="ABB66" s="36"/>
      <c r="ABC66" s="36"/>
      <c r="ABD66" s="36"/>
      <c r="ABE66" s="36"/>
      <c r="ABF66" s="36"/>
      <c r="ABG66" s="36"/>
      <c r="ABH66" s="36"/>
      <c r="ABI66" s="36"/>
      <c r="ABJ66" s="36"/>
      <c r="ABK66" s="36"/>
      <c r="ABL66" s="36"/>
      <c r="ABM66" s="36"/>
      <c r="ABN66" s="36"/>
      <c r="ABO66" s="36"/>
      <c r="ABP66" s="36"/>
      <c r="ABQ66" s="36"/>
      <c r="ABR66" s="36"/>
      <c r="ABS66" s="36"/>
      <c r="ABT66" s="36"/>
      <c r="ABU66" s="36"/>
      <c r="ABV66" s="36"/>
      <c r="ABW66" s="36"/>
      <c r="ABX66" s="36"/>
      <c r="ABY66" s="36"/>
      <c r="ABZ66" s="36"/>
      <c r="ACA66" s="36"/>
      <c r="ACB66" s="36"/>
      <c r="ACC66" s="36"/>
      <c r="ACD66" s="36"/>
      <c r="ACE66" s="36"/>
      <c r="ACF66" s="36"/>
      <c r="ACG66" s="36"/>
      <c r="ACH66" s="36"/>
      <c r="ACI66" s="36"/>
      <c r="ACJ66" s="36"/>
      <c r="ACK66" s="36"/>
      <c r="ACL66" s="36"/>
      <c r="ACM66" s="36"/>
      <c r="ACN66" s="36"/>
      <c r="ACO66" s="36"/>
      <c r="ACP66" s="36"/>
      <c r="ACQ66" s="36"/>
      <c r="ACR66" s="36"/>
      <c r="ACS66" s="36"/>
      <c r="ACT66" s="36"/>
      <c r="ACU66" s="36"/>
      <c r="ACV66" s="36"/>
      <c r="ACW66" s="36"/>
      <c r="ACX66" s="36"/>
      <c r="ACY66" s="36"/>
      <c r="ACZ66" s="36"/>
      <c r="ADA66" s="36"/>
      <c r="ADB66" s="36"/>
      <c r="ADC66" s="36"/>
      <c r="ADD66" s="36"/>
      <c r="ADE66" s="36"/>
      <c r="ADF66" s="36"/>
      <c r="ADG66" s="36"/>
      <c r="ADH66" s="36"/>
      <c r="ADI66" s="36"/>
      <c r="ADJ66" s="36"/>
      <c r="ADK66" s="36"/>
      <c r="ADL66" s="36"/>
      <c r="ADM66" s="36"/>
      <c r="ADN66" s="36"/>
      <c r="ADO66" s="36"/>
      <c r="ADP66" s="36"/>
      <c r="ADQ66" s="36"/>
      <c r="ADR66" s="36"/>
      <c r="ADS66" s="36"/>
      <c r="ADT66" s="36"/>
      <c r="ADU66" s="36"/>
      <c r="ADV66" s="36"/>
      <c r="ADW66" s="36"/>
      <c r="ADX66" s="36"/>
      <c r="ADY66" s="36"/>
      <c r="ADZ66" s="36"/>
      <c r="AEA66" s="36"/>
      <c r="AEB66" s="36"/>
      <c r="AEC66" s="36"/>
      <c r="AED66" s="36"/>
      <c r="AEE66" s="36"/>
      <c r="AEF66" s="36"/>
      <c r="AEG66" s="36"/>
      <c r="AEH66" s="36"/>
      <c r="AEI66" s="36"/>
      <c r="AEJ66" s="36"/>
      <c r="AEK66" s="36"/>
      <c r="AEL66" s="36"/>
      <c r="AEM66" s="36"/>
      <c r="AEN66" s="36"/>
      <c r="AEO66" s="36"/>
      <c r="AEP66" s="36"/>
      <c r="AEQ66" s="36"/>
      <c r="AER66" s="36"/>
      <c r="AES66" s="36"/>
      <c r="AET66" s="36"/>
      <c r="AEU66" s="36"/>
      <c r="AEV66" s="36"/>
      <c r="AEW66" s="36"/>
      <c r="AEX66" s="36"/>
      <c r="AEY66" s="36"/>
      <c r="AEZ66" s="36"/>
      <c r="AFA66" s="36"/>
      <c r="AFB66" s="36"/>
      <c r="AFC66" s="36"/>
      <c r="AFD66" s="36"/>
      <c r="AFE66" s="36"/>
      <c r="AFF66" s="36"/>
      <c r="AFG66" s="36"/>
      <c r="AFH66" s="36"/>
      <c r="AFI66" s="36"/>
      <c r="AFJ66" s="36"/>
      <c r="AFK66" s="36"/>
      <c r="AFL66" s="36"/>
      <c r="AFM66" s="36"/>
      <c r="AFN66" s="36"/>
      <c r="AFO66" s="36"/>
      <c r="AFP66" s="36"/>
      <c r="AFQ66" s="36"/>
      <c r="AFR66" s="36"/>
      <c r="AFS66" s="36"/>
      <c r="AFT66" s="36"/>
      <c r="AFU66" s="36"/>
      <c r="AFV66" s="36"/>
      <c r="AFW66" s="36"/>
      <c r="AFX66" s="36"/>
      <c r="AFY66" s="36"/>
      <c r="AFZ66" s="36"/>
      <c r="AGA66" s="36"/>
      <c r="AGB66" s="36"/>
      <c r="AGC66" s="36"/>
      <c r="AGD66" s="36"/>
      <c r="AGE66" s="36"/>
      <c r="AGF66" s="36"/>
      <c r="AGG66" s="36"/>
      <c r="AGH66" s="36"/>
      <c r="AGI66" s="36"/>
      <c r="AGJ66" s="36"/>
      <c r="AGK66" s="36"/>
      <c r="AGL66" s="36"/>
      <c r="AGM66" s="36"/>
      <c r="AGN66" s="36"/>
      <c r="AGO66" s="36"/>
      <c r="AGP66" s="36"/>
      <c r="AGQ66" s="36"/>
      <c r="AGR66" s="36"/>
      <c r="AGS66" s="36"/>
      <c r="AGT66" s="36"/>
      <c r="AGU66" s="36"/>
      <c r="AGV66" s="36"/>
      <c r="AGW66" s="36"/>
      <c r="AGX66" s="36"/>
      <c r="AGY66" s="36"/>
      <c r="AGZ66" s="36"/>
      <c r="AHA66" s="36"/>
      <c r="AHB66" s="36"/>
      <c r="AHC66" s="36"/>
      <c r="AHD66" s="36"/>
      <c r="AHE66" s="36"/>
      <c r="AHF66" s="36"/>
      <c r="AHG66" s="36"/>
      <c r="AHH66" s="36"/>
      <c r="AHI66" s="36"/>
      <c r="AHJ66" s="36"/>
      <c r="AHK66" s="36"/>
      <c r="AHL66" s="36"/>
      <c r="AHM66" s="36"/>
      <c r="AHN66" s="36"/>
      <c r="AHO66" s="36"/>
      <c r="AHP66" s="36"/>
      <c r="AHQ66" s="36"/>
      <c r="AHR66" s="36"/>
      <c r="AHS66" s="36"/>
      <c r="AHT66" s="36"/>
      <c r="AHU66" s="36"/>
      <c r="AHV66" s="36"/>
      <c r="AHW66" s="36"/>
      <c r="AHX66" s="36"/>
      <c r="AHY66" s="36"/>
      <c r="AHZ66" s="36"/>
      <c r="AIA66" s="36"/>
      <c r="AIB66" s="36"/>
      <c r="AIC66" s="36"/>
      <c r="AID66" s="36"/>
      <c r="AIE66" s="36"/>
      <c r="AIF66" s="36"/>
      <c r="AIG66" s="36"/>
      <c r="AIH66" s="36"/>
      <c r="AII66" s="36"/>
      <c r="AIJ66" s="36"/>
      <c r="AIK66" s="36"/>
      <c r="AIL66" s="36"/>
      <c r="AIM66" s="36"/>
      <c r="AIN66" s="36"/>
      <c r="AIO66" s="36"/>
      <c r="AIP66" s="36"/>
      <c r="AIQ66" s="36"/>
      <c r="AIR66" s="36"/>
      <c r="AIS66" s="36"/>
      <c r="AIT66" s="36"/>
      <c r="AIU66" s="36"/>
      <c r="AIV66" s="36"/>
      <c r="AIW66" s="36"/>
      <c r="AIX66" s="36"/>
      <c r="AIY66" s="36"/>
      <c r="AIZ66" s="36"/>
      <c r="AJA66" s="36"/>
      <c r="AJB66" s="36"/>
      <c r="AJC66" s="36"/>
      <c r="AJD66" s="36"/>
      <c r="AJE66" s="36"/>
      <c r="AJF66" s="36"/>
      <c r="AJG66" s="36"/>
      <c r="AJH66" s="36"/>
      <c r="AJI66" s="36"/>
      <c r="AJJ66" s="36"/>
      <c r="AJK66" s="36"/>
      <c r="AJL66" s="36"/>
      <c r="AJM66" s="36"/>
      <c r="AJN66" s="36"/>
      <c r="AJO66" s="36"/>
      <c r="AJP66" s="36"/>
      <c r="AJQ66" s="36"/>
      <c r="AJR66" s="36"/>
      <c r="AJS66" s="36"/>
      <c r="AJT66" s="36"/>
      <c r="AJU66" s="36"/>
      <c r="AJV66" s="36"/>
      <c r="AJW66" s="36"/>
      <c r="AJX66" s="36"/>
      <c r="AJY66" s="36"/>
      <c r="AJZ66" s="36"/>
      <c r="AKA66" s="36"/>
      <c r="AKB66" s="36"/>
      <c r="AKC66" s="36"/>
      <c r="AKD66" s="36"/>
      <c r="AKE66" s="36"/>
      <c r="AKF66" s="36"/>
      <c r="AKG66" s="36"/>
      <c r="AKH66" s="36"/>
      <c r="AKI66" s="36"/>
      <c r="AKJ66" s="36"/>
      <c r="AKK66" s="36"/>
      <c r="AKL66" s="36"/>
      <c r="AKM66" s="36"/>
      <c r="AKN66" s="36"/>
      <c r="AKO66" s="36"/>
      <c r="AKP66" s="36"/>
      <c r="AKQ66" s="36"/>
      <c r="AKR66" s="36"/>
      <c r="AKS66" s="36"/>
      <c r="AKT66" s="36"/>
      <c r="AKU66" s="36"/>
      <c r="AKV66" s="36"/>
      <c r="AKW66" s="36"/>
      <c r="AKX66" s="36"/>
      <c r="AKY66" s="36"/>
      <c r="AKZ66" s="36"/>
      <c r="ALA66" s="36"/>
      <c r="ALB66" s="36"/>
      <c r="ALC66" s="36"/>
      <c r="ALD66" s="36"/>
      <c r="ALE66" s="36"/>
      <c r="ALF66" s="36"/>
      <c r="ALG66" s="36"/>
      <c r="ALH66" s="36"/>
      <c r="ALI66" s="36"/>
      <c r="ALJ66" s="36"/>
      <c r="ALK66" s="36"/>
      <c r="ALL66" s="36"/>
      <c r="ALM66" s="36"/>
      <c r="ALN66" s="36"/>
      <c r="ALO66" s="36"/>
      <c r="ALP66" s="36"/>
      <c r="ALQ66" s="36"/>
      <c r="ALR66" s="36"/>
      <c r="ALS66" s="36"/>
      <c r="ALT66" s="36"/>
      <c r="ALU66" s="36"/>
      <c r="ALV66" s="36"/>
      <c r="ALW66" s="36"/>
      <c r="ALX66" s="36"/>
      <c r="ALY66" s="36"/>
      <c r="ALZ66" s="36"/>
      <c r="AMA66" s="36"/>
      <c r="AMB66" s="36"/>
      <c r="AMC66" s="36"/>
      <c r="AMD66" s="36"/>
      <c r="AME66" s="36"/>
      <c r="AMF66" s="36"/>
      <c r="AMG66" s="36"/>
      <c r="AMH66" s="36"/>
      <c r="AMI66" s="36"/>
    </row>
    <row r="67" spans="1:1023" s="39" customFormat="1" x14ac:dyDescent="0.2">
      <c r="A67" s="38"/>
      <c r="B67" s="38" t="s">
        <v>18</v>
      </c>
      <c r="C67" s="38"/>
      <c r="D67" s="38"/>
      <c r="E67" s="38"/>
      <c r="F67" s="38"/>
      <c r="G67" s="38" t="s">
        <v>19</v>
      </c>
      <c r="H67" s="38"/>
      <c r="I67" s="38" t="s">
        <v>20</v>
      </c>
      <c r="J67" s="38" t="s">
        <v>21</v>
      </c>
      <c r="K67" s="38"/>
      <c r="L67" s="38"/>
      <c r="M67" s="38"/>
      <c r="N67" s="38"/>
      <c r="O67" s="44"/>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38"/>
      <c r="GB67" s="38"/>
      <c r="GC67" s="38"/>
      <c r="GD67" s="38"/>
      <c r="GE67" s="38"/>
      <c r="GF67" s="38"/>
      <c r="GG67" s="38"/>
      <c r="GH67" s="38"/>
      <c r="GI67" s="38"/>
      <c r="GJ67" s="38"/>
      <c r="GK67" s="38"/>
      <c r="GL67" s="38"/>
      <c r="GM67" s="38"/>
      <c r="GN67" s="38"/>
      <c r="GO67" s="38"/>
      <c r="GP67" s="38"/>
      <c r="GQ67" s="38"/>
      <c r="GR67" s="38"/>
      <c r="GS67" s="38"/>
      <c r="GT67" s="38"/>
      <c r="GU67" s="38"/>
      <c r="GV67" s="38"/>
      <c r="GW67" s="38"/>
      <c r="GX67" s="38"/>
      <c r="GY67" s="38"/>
      <c r="GZ67" s="38"/>
      <c r="HA67" s="38"/>
      <c r="HB67" s="38"/>
      <c r="HC67" s="38"/>
      <c r="HD67" s="38"/>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38"/>
      <c r="LY67" s="38"/>
      <c r="LZ67" s="38"/>
      <c r="MA67" s="38"/>
      <c r="MB67" s="38"/>
      <c r="MC67" s="38"/>
      <c r="MD67" s="38"/>
      <c r="ME67" s="38"/>
      <c r="MF67" s="38"/>
      <c r="MG67" s="38"/>
      <c r="MH67" s="38"/>
      <c r="MI67" s="38"/>
      <c r="MJ67" s="38"/>
      <c r="MK67" s="38"/>
      <c r="ML67" s="38"/>
      <c r="MM67" s="38"/>
      <c r="MN67" s="38"/>
      <c r="MO67" s="38"/>
      <c r="MP67" s="38"/>
      <c r="MQ67" s="38"/>
      <c r="MR67" s="38"/>
      <c r="MS67" s="38"/>
      <c r="MT67" s="38"/>
      <c r="MU67" s="38"/>
      <c r="MV67" s="38"/>
      <c r="MW67" s="38"/>
      <c r="MX67" s="38"/>
      <c r="MY67" s="38"/>
      <c r="MZ67" s="38"/>
      <c r="NA67" s="38"/>
      <c r="NB67" s="38"/>
      <c r="NC67" s="38"/>
      <c r="ND67" s="38"/>
      <c r="NE67" s="38"/>
      <c r="NF67" s="38"/>
      <c r="NG67" s="38"/>
      <c r="NH67" s="38"/>
      <c r="NI67" s="38"/>
      <c r="NJ67" s="38"/>
      <c r="NK67" s="38"/>
      <c r="NL67" s="38"/>
      <c r="NM67" s="38"/>
      <c r="NN67" s="38"/>
      <c r="NO67" s="38"/>
      <c r="NP67" s="38"/>
      <c r="NQ67" s="38"/>
      <c r="NR67" s="38"/>
      <c r="NS67" s="38"/>
      <c r="NT67" s="38"/>
      <c r="NU67" s="38"/>
      <c r="NV67" s="38"/>
      <c r="NW67" s="38"/>
      <c r="NX67" s="38"/>
      <c r="NY67" s="38"/>
      <c r="NZ67" s="38"/>
      <c r="OA67" s="38"/>
      <c r="OB67" s="38"/>
      <c r="OC67" s="38"/>
      <c r="OD67" s="38"/>
      <c r="OE67" s="38"/>
      <c r="OF67" s="38"/>
      <c r="OG67" s="38"/>
      <c r="OH67" s="38"/>
      <c r="OI67" s="38"/>
      <c r="OJ67" s="38"/>
      <c r="OK67" s="38"/>
      <c r="OL67" s="38"/>
      <c r="OM67" s="38"/>
      <c r="ON67" s="38"/>
      <c r="OO67" s="38"/>
      <c r="OP67" s="38"/>
      <c r="OQ67" s="38"/>
      <c r="OR67" s="38"/>
      <c r="OS67" s="38"/>
      <c r="OT67" s="38"/>
      <c r="OU67" s="38"/>
      <c r="OV67" s="38"/>
      <c r="OW67" s="38"/>
      <c r="OX67" s="38"/>
      <c r="OY67" s="38"/>
      <c r="OZ67" s="38"/>
      <c r="PA67" s="38"/>
      <c r="PB67" s="38"/>
      <c r="PC67" s="38"/>
      <c r="PD67" s="38"/>
      <c r="PE67" s="38"/>
      <c r="PF67" s="38"/>
      <c r="PG67" s="38"/>
      <c r="PH67" s="38"/>
      <c r="PI67" s="38"/>
      <c r="PJ67" s="38"/>
      <c r="PK67" s="38"/>
      <c r="PL67" s="38"/>
      <c r="PM67" s="38"/>
      <c r="PN67" s="38"/>
      <c r="PO67" s="38"/>
      <c r="PP67" s="38"/>
      <c r="PQ67" s="38"/>
      <c r="PR67" s="38"/>
      <c r="PS67" s="38"/>
      <c r="PT67" s="38"/>
      <c r="PU67" s="38"/>
      <c r="PV67" s="38"/>
      <c r="PW67" s="38"/>
      <c r="PX67" s="38"/>
      <c r="PY67" s="38"/>
      <c r="PZ67" s="38"/>
      <c r="QA67" s="38"/>
      <c r="QB67" s="38"/>
      <c r="QC67" s="38"/>
      <c r="QD67" s="38"/>
      <c r="QE67" s="38"/>
      <c r="QF67" s="38"/>
      <c r="QG67" s="38"/>
      <c r="QH67" s="38"/>
      <c r="QI67" s="38"/>
      <c r="QJ67" s="38"/>
      <c r="QK67" s="38"/>
      <c r="QL67" s="38"/>
      <c r="QM67" s="38"/>
      <c r="QN67" s="38"/>
      <c r="QO67" s="38"/>
      <c r="QP67" s="38"/>
      <c r="QQ67" s="38"/>
      <c r="QR67" s="38"/>
      <c r="QS67" s="38"/>
      <c r="QT67" s="38"/>
      <c r="QU67" s="38"/>
      <c r="QV67" s="38"/>
      <c r="QW67" s="38"/>
      <c r="QX67" s="38"/>
      <c r="QY67" s="38"/>
      <c r="QZ67" s="38"/>
      <c r="RA67" s="38"/>
      <c r="RB67" s="38"/>
      <c r="RC67" s="38"/>
      <c r="RD67" s="38"/>
      <c r="RE67" s="38"/>
      <c r="RF67" s="38"/>
      <c r="RG67" s="38"/>
      <c r="RH67" s="38"/>
      <c r="RI67" s="38"/>
      <c r="RJ67" s="38"/>
      <c r="RK67" s="38"/>
      <c r="RL67" s="38"/>
      <c r="RM67" s="38"/>
      <c r="RN67" s="38"/>
      <c r="RO67" s="38"/>
      <c r="RP67" s="38"/>
      <c r="RQ67" s="38"/>
      <c r="RR67" s="38"/>
      <c r="RS67" s="38"/>
      <c r="RT67" s="38"/>
      <c r="RU67" s="38"/>
      <c r="RV67" s="38"/>
      <c r="RW67" s="38"/>
      <c r="RX67" s="38"/>
      <c r="RY67" s="38"/>
      <c r="RZ67" s="38"/>
      <c r="SA67" s="38"/>
      <c r="SB67" s="38"/>
      <c r="SC67" s="38"/>
      <c r="SD67" s="38"/>
      <c r="SE67" s="38"/>
      <c r="SF67" s="38"/>
      <c r="SG67" s="38"/>
      <c r="SH67" s="38"/>
      <c r="SI67" s="38"/>
      <c r="SJ67" s="38"/>
      <c r="SK67" s="38"/>
      <c r="SL67" s="38"/>
      <c r="SM67" s="38"/>
      <c r="SN67" s="38"/>
      <c r="SO67" s="38"/>
      <c r="SP67" s="38"/>
      <c r="SQ67" s="38"/>
      <c r="SR67" s="38"/>
      <c r="SS67" s="38"/>
      <c r="ST67" s="38"/>
      <c r="SU67" s="38"/>
      <c r="SV67" s="38"/>
      <c r="SW67" s="38"/>
      <c r="SX67" s="38"/>
      <c r="SY67" s="38"/>
      <c r="SZ67" s="38"/>
      <c r="TA67" s="38"/>
      <c r="TB67" s="38"/>
      <c r="TC67" s="38"/>
      <c r="TD67" s="38"/>
      <c r="TE67" s="38"/>
      <c r="TF67" s="38"/>
      <c r="TG67" s="38"/>
      <c r="TH67" s="38"/>
      <c r="TI67" s="38"/>
      <c r="TJ67" s="38"/>
      <c r="TK67" s="38"/>
      <c r="TL67" s="38"/>
      <c r="TM67" s="38"/>
      <c r="TN67" s="38"/>
      <c r="TO67" s="38"/>
      <c r="TP67" s="38"/>
      <c r="TQ67" s="38"/>
      <c r="TR67" s="38"/>
      <c r="TS67" s="38"/>
      <c r="TT67" s="38"/>
      <c r="TU67" s="38"/>
      <c r="TV67" s="38"/>
      <c r="TW67" s="38"/>
      <c r="TX67" s="38"/>
      <c r="TY67" s="38"/>
      <c r="TZ67" s="38"/>
      <c r="UA67" s="38"/>
      <c r="UB67" s="38"/>
      <c r="UC67" s="38"/>
      <c r="UD67" s="38"/>
      <c r="UE67" s="38"/>
      <c r="UF67" s="38"/>
      <c r="UG67" s="38"/>
      <c r="UH67" s="38"/>
      <c r="UI67" s="38"/>
      <c r="UJ67" s="38"/>
      <c r="UK67" s="38"/>
      <c r="UL67" s="38"/>
      <c r="UM67" s="38"/>
      <c r="UN67" s="38"/>
      <c r="UO67" s="38"/>
      <c r="UP67" s="38"/>
      <c r="UQ67" s="38"/>
      <c r="UR67" s="38"/>
      <c r="US67" s="38"/>
      <c r="UT67" s="38"/>
      <c r="UU67" s="38"/>
      <c r="UV67" s="38"/>
      <c r="UW67" s="38"/>
      <c r="UX67" s="38"/>
      <c r="UY67" s="38"/>
      <c r="UZ67" s="38"/>
      <c r="VA67" s="38"/>
      <c r="VB67" s="38"/>
      <c r="VC67" s="38"/>
      <c r="VD67" s="38"/>
      <c r="VE67" s="38"/>
      <c r="VF67" s="38"/>
      <c r="VG67" s="38"/>
      <c r="VH67" s="38"/>
      <c r="VI67" s="38"/>
      <c r="VJ67" s="38"/>
      <c r="VK67" s="38"/>
      <c r="VL67" s="38"/>
      <c r="VM67" s="38"/>
      <c r="VN67" s="38"/>
      <c r="VO67" s="38"/>
      <c r="VP67" s="38"/>
      <c r="VQ67" s="38"/>
      <c r="VR67" s="38"/>
      <c r="VS67" s="38"/>
      <c r="VT67" s="38"/>
      <c r="VU67" s="38"/>
      <c r="VV67" s="38"/>
      <c r="VW67" s="38"/>
      <c r="VX67" s="38"/>
      <c r="VY67" s="38"/>
      <c r="VZ67" s="38"/>
      <c r="WA67" s="38"/>
      <c r="WB67" s="38"/>
      <c r="WC67" s="38"/>
      <c r="WD67" s="38"/>
      <c r="WE67" s="38"/>
      <c r="WF67" s="38"/>
      <c r="WG67" s="38"/>
      <c r="WH67" s="38"/>
      <c r="WI67" s="38"/>
      <c r="WJ67" s="38"/>
      <c r="WK67" s="38"/>
      <c r="WL67" s="38"/>
      <c r="WM67" s="38"/>
      <c r="WN67" s="38"/>
      <c r="WO67" s="38"/>
      <c r="WP67" s="38"/>
      <c r="WQ67" s="38"/>
      <c r="WR67" s="38"/>
      <c r="WS67" s="38"/>
      <c r="WT67" s="38"/>
      <c r="WU67" s="38"/>
      <c r="WV67" s="38"/>
      <c r="WW67" s="38"/>
      <c r="WX67" s="38"/>
      <c r="WY67" s="38"/>
      <c r="WZ67" s="38"/>
      <c r="XA67" s="38"/>
      <c r="XB67" s="38"/>
      <c r="XC67" s="38"/>
      <c r="XD67" s="38"/>
      <c r="XE67" s="38"/>
      <c r="XF67" s="38"/>
      <c r="XG67" s="38"/>
      <c r="XH67" s="38"/>
      <c r="XI67" s="38"/>
      <c r="XJ67" s="38"/>
      <c r="XK67" s="38"/>
      <c r="XL67" s="38"/>
      <c r="XM67" s="38"/>
      <c r="XN67" s="38"/>
      <c r="XO67" s="38"/>
      <c r="XP67" s="38"/>
      <c r="XQ67" s="38"/>
      <c r="XR67" s="38"/>
      <c r="XS67" s="38"/>
      <c r="XT67" s="38"/>
      <c r="XU67" s="38"/>
      <c r="XV67" s="38"/>
      <c r="XW67" s="38"/>
      <c r="XX67" s="38"/>
      <c r="XY67" s="38"/>
      <c r="XZ67" s="38"/>
      <c r="YA67" s="38"/>
      <c r="YB67" s="38"/>
      <c r="YC67" s="38"/>
      <c r="YD67" s="38"/>
      <c r="YE67" s="38"/>
      <c r="YF67" s="38"/>
      <c r="YG67" s="38"/>
      <c r="YH67" s="38"/>
      <c r="YI67" s="38"/>
      <c r="YJ67" s="38"/>
      <c r="YK67" s="38"/>
      <c r="YL67" s="38"/>
      <c r="YM67" s="38"/>
      <c r="YN67" s="38"/>
      <c r="YO67" s="38"/>
      <c r="YP67" s="38"/>
      <c r="YQ67" s="38"/>
      <c r="YR67" s="38"/>
      <c r="YS67" s="38"/>
      <c r="YT67" s="38"/>
      <c r="YU67" s="38"/>
      <c r="YV67" s="38"/>
      <c r="YW67" s="38"/>
      <c r="YX67" s="38"/>
      <c r="YY67" s="38"/>
      <c r="YZ67" s="38"/>
      <c r="ZA67" s="38"/>
      <c r="ZB67" s="38"/>
      <c r="ZC67" s="38"/>
      <c r="ZD67" s="38"/>
      <c r="ZE67" s="38"/>
      <c r="ZF67" s="38"/>
      <c r="ZG67" s="38"/>
      <c r="ZH67" s="38"/>
      <c r="ZI67" s="38"/>
      <c r="ZJ67" s="38"/>
      <c r="ZK67" s="38"/>
      <c r="ZL67" s="38"/>
      <c r="ZM67" s="38"/>
      <c r="ZN67" s="38"/>
      <c r="ZO67" s="38"/>
      <c r="ZP67" s="38"/>
      <c r="ZQ67" s="38"/>
      <c r="ZR67" s="38"/>
      <c r="ZS67" s="38"/>
      <c r="ZT67" s="38"/>
      <c r="ZU67" s="38"/>
      <c r="ZV67" s="38"/>
      <c r="ZW67" s="38"/>
      <c r="ZX67" s="38"/>
      <c r="ZY67" s="38"/>
      <c r="ZZ67" s="38"/>
      <c r="AAA67" s="38"/>
      <c r="AAB67" s="38"/>
      <c r="AAC67" s="38"/>
      <c r="AAD67" s="38"/>
      <c r="AAE67" s="38"/>
      <c r="AAF67" s="38"/>
      <c r="AAG67" s="38"/>
      <c r="AAH67" s="38"/>
      <c r="AAI67" s="38"/>
      <c r="AAJ67" s="38"/>
      <c r="AAK67" s="38"/>
      <c r="AAL67" s="38"/>
      <c r="AAM67" s="38"/>
      <c r="AAN67" s="38"/>
      <c r="AAO67" s="38"/>
      <c r="AAP67" s="38"/>
      <c r="AAQ67" s="38"/>
      <c r="AAR67" s="38"/>
      <c r="AAS67" s="38"/>
      <c r="AAT67" s="38"/>
      <c r="AAU67" s="38"/>
      <c r="AAV67" s="38"/>
      <c r="AAW67" s="38"/>
      <c r="AAX67" s="38"/>
      <c r="AAY67" s="38"/>
      <c r="AAZ67" s="38"/>
      <c r="ABA67" s="38"/>
      <c r="ABB67" s="38"/>
      <c r="ABC67" s="38"/>
      <c r="ABD67" s="38"/>
      <c r="ABE67" s="38"/>
      <c r="ABF67" s="38"/>
      <c r="ABG67" s="38"/>
      <c r="ABH67" s="38"/>
      <c r="ABI67" s="38"/>
      <c r="ABJ67" s="38"/>
      <c r="ABK67" s="38"/>
      <c r="ABL67" s="38"/>
      <c r="ABM67" s="38"/>
      <c r="ABN67" s="38"/>
      <c r="ABO67" s="38"/>
      <c r="ABP67" s="38"/>
      <c r="ABQ67" s="38"/>
      <c r="ABR67" s="38"/>
      <c r="ABS67" s="38"/>
      <c r="ABT67" s="38"/>
      <c r="ABU67" s="38"/>
      <c r="ABV67" s="38"/>
      <c r="ABW67" s="38"/>
      <c r="ABX67" s="38"/>
      <c r="ABY67" s="38"/>
      <c r="ABZ67" s="38"/>
      <c r="ACA67" s="38"/>
      <c r="ACB67" s="38"/>
      <c r="ACC67" s="38"/>
      <c r="ACD67" s="38"/>
      <c r="ACE67" s="38"/>
      <c r="ACF67" s="38"/>
      <c r="ACG67" s="38"/>
      <c r="ACH67" s="38"/>
      <c r="ACI67" s="38"/>
      <c r="ACJ67" s="38"/>
      <c r="ACK67" s="38"/>
      <c r="ACL67" s="38"/>
      <c r="ACM67" s="38"/>
      <c r="ACN67" s="38"/>
      <c r="ACO67" s="38"/>
      <c r="ACP67" s="38"/>
      <c r="ACQ67" s="38"/>
      <c r="ACR67" s="38"/>
      <c r="ACS67" s="38"/>
      <c r="ACT67" s="38"/>
      <c r="ACU67" s="38"/>
      <c r="ACV67" s="38"/>
      <c r="ACW67" s="38"/>
      <c r="ACX67" s="38"/>
      <c r="ACY67" s="38"/>
      <c r="ACZ67" s="38"/>
      <c r="ADA67" s="38"/>
      <c r="ADB67" s="38"/>
      <c r="ADC67" s="38"/>
      <c r="ADD67" s="38"/>
      <c r="ADE67" s="38"/>
      <c r="ADF67" s="38"/>
      <c r="ADG67" s="38"/>
      <c r="ADH67" s="38"/>
      <c r="ADI67" s="38"/>
      <c r="ADJ67" s="38"/>
      <c r="ADK67" s="38"/>
      <c r="ADL67" s="38"/>
      <c r="ADM67" s="38"/>
      <c r="ADN67" s="38"/>
      <c r="ADO67" s="38"/>
      <c r="ADP67" s="38"/>
      <c r="ADQ67" s="38"/>
      <c r="ADR67" s="38"/>
      <c r="ADS67" s="38"/>
      <c r="ADT67" s="38"/>
      <c r="ADU67" s="38"/>
      <c r="ADV67" s="38"/>
      <c r="ADW67" s="38"/>
      <c r="ADX67" s="38"/>
      <c r="ADY67" s="38"/>
      <c r="ADZ67" s="38"/>
      <c r="AEA67" s="38"/>
      <c r="AEB67" s="38"/>
      <c r="AEC67" s="38"/>
      <c r="AED67" s="38"/>
      <c r="AEE67" s="38"/>
      <c r="AEF67" s="38"/>
      <c r="AEG67" s="38"/>
      <c r="AEH67" s="38"/>
      <c r="AEI67" s="38"/>
      <c r="AEJ67" s="38"/>
      <c r="AEK67" s="38"/>
      <c r="AEL67" s="38"/>
      <c r="AEM67" s="38"/>
      <c r="AEN67" s="38"/>
      <c r="AEO67" s="38"/>
      <c r="AEP67" s="38"/>
      <c r="AEQ67" s="38"/>
      <c r="AER67" s="38"/>
      <c r="AES67" s="38"/>
      <c r="AET67" s="38"/>
      <c r="AEU67" s="38"/>
      <c r="AEV67" s="38"/>
      <c r="AEW67" s="38"/>
      <c r="AEX67" s="38"/>
      <c r="AEY67" s="38"/>
      <c r="AEZ67" s="38"/>
      <c r="AFA67" s="38"/>
      <c r="AFB67" s="38"/>
      <c r="AFC67" s="38"/>
      <c r="AFD67" s="38"/>
      <c r="AFE67" s="38"/>
      <c r="AFF67" s="38"/>
      <c r="AFG67" s="38"/>
      <c r="AFH67" s="38"/>
      <c r="AFI67" s="38"/>
      <c r="AFJ67" s="38"/>
      <c r="AFK67" s="38"/>
      <c r="AFL67" s="38"/>
      <c r="AFM67" s="38"/>
      <c r="AFN67" s="38"/>
      <c r="AFO67" s="38"/>
      <c r="AFP67" s="38"/>
      <c r="AFQ67" s="38"/>
      <c r="AFR67" s="38"/>
      <c r="AFS67" s="38"/>
      <c r="AFT67" s="38"/>
      <c r="AFU67" s="38"/>
      <c r="AFV67" s="38"/>
      <c r="AFW67" s="38"/>
      <c r="AFX67" s="38"/>
      <c r="AFY67" s="38"/>
      <c r="AFZ67" s="38"/>
      <c r="AGA67" s="38"/>
      <c r="AGB67" s="38"/>
      <c r="AGC67" s="38"/>
      <c r="AGD67" s="38"/>
      <c r="AGE67" s="38"/>
      <c r="AGF67" s="38"/>
      <c r="AGG67" s="38"/>
      <c r="AGH67" s="38"/>
      <c r="AGI67" s="38"/>
      <c r="AGJ67" s="38"/>
      <c r="AGK67" s="38"/>
      <c r="AGL67" s="38"/>
      <c r="AGM67" s="38"/>
      <c r="AGN67" s="38"/>
      <c r="AGO67" s="38"/>
      <c r="AGP67" s="38"/>
      <c r="AGQ67" s="38"/>
      <c r="AGR67" s="38"/>
      <c r="AGS67" s="38"/>
      <c r="AGT67" s="38"/>
      <c r="AGU67" s="38"/>
      <c r="AGV67" s="38"/>
      <c r="AGW67" s="38"/>
      <c r="AGX67" s="38"/>
      <c r="AGY67" s="38"/>
      <c r="AGZ67" s="38"/>
      <c r="AHA67" s="38"/>
      <c r="AHB67" s="38"/>
      <c r="AHC67" s="38"/>
      <c r="AHD67" s="38"/>
      <c r="AHE67" s="38"/>
      <c r="AHF67" s="38"/>
      <c r="AHG67" s="38"/>
      <c r="AHH67" s="38"/>
      <c r="AHI67" s="38"/>
      <c r="AHJ67" s="38"/>
      <c r="AHK67" s="38"/>
      <c r="AHL67" s="38"/>
      <c r="AHM67" s="38"/>
      <c r="AHN67" s="38"/>
      <c r="AHO67" s="38"/>
      <c r="AHP67" s="38"/>
      <c r="AHQ67" s="38"/>
      <c r="AHR67" s="38"/>
      <c r="AHS67" s="38"/>
      <c r="AHT67" s="38"/>
      <c r="AHU67" s="38"/>
      <c r="AHV67" s="38"/>
      <c r="AHW67" s="38"/>
      <c r="AHX67" s="38"/>
      <c r="AHY67" s="38"/>
      <c r="AHZ67" s="38"/>
      <c r="AIA67" s="38"/>
      <c r="AIB67" s="38"/>
      <c r="AIC67" s="38"/>
      <c r="AID67" s="38"/>
      <c r="AIE67" s="38"/>
      <c r="AIF67" s="38"/>
      <c r="AIG67" s="38"/>
      <c r="AIH67" s="38"/>
      <c r="AII67" s="38"/>
      <c r="AIJ67" s="38"/>
      <c r="AIK67" s="38"/>
      <c r="AIL67" s="38"/>
      <c r="AIM67" s="38"/>
      <c r="AIN67" s="38"/>
      <c r="AIO67" s="38"/>
      <c r="AIP67" s="38"/>
      <c r="AIQ67" s="38"/>
      <c r="AIR67" s="38"/>
      <c r="AIS67" s="38"/>
      <c r="AIT67" s="38"/>
      <c r="AIU67" s="38"/>
      <c r="AIV67" s="38"/>
      <c r="AIW67" s="38"/>
      <c r="AIX67" s="38"/>
      <c r="AIY67" s="38"/>
      <c r="AIZ67" s="38"/>
      <c r="AJA67" s="38"/>
      <c r="AJB67" s="38"/>
      <c r="AJC67" s="38"/>
      <c r="AJD67" s="38"/>
      <c r="AJE67" s="38"/>
      <c r="AJF67" s="38"/>
      <c r="AJG67" s="38"/>
      <c r="AJH67" s="38"/>
      <c r="AJI67" s="38"/>
      <c r="AJJ67" s="38"/>
      <c r="AJK67" s="38"/>
      <c r="AJL67" s="38"/>
      <c r="AJM67" s="38"/>
      <c r="AJN67" s="38"/>
      <c r="AJO67" s="38"/>
      <c r="AJP67" s="38"/>
      <c r="AJQ67" s="38"/>
      <c r="AJR67" s="38"/>
      <c r="AJS67" s="38"/>
      <c r="AJT67" s="38"/>
      <c r="AJU67" s="38"/>
      <c r="AJV67" s="38"/>
      <c r="AJW67" s="38"/>
      <c r="AJX67" s="38"/>
      <c r="AJY67" s="38"/>
      <c r="AJZ67" s="38"/>
      <c r="AKA67" s="38"/>
      <c r="AKB67" s="38"/>
      <c r="AKC67" s="38"/>
      <c r="AKD67" s="38"/>
      <c r="AKE67" s="38"/>
      <c r="AKF67" s="38"/>
      <c r="AKG67" s="38"/>
      <c r="AKH67" s="38"/>
      <c r="AKI67" s="38"/>
      <c r="AKJ67" s="38"/>
      <c r="AKK67" s="38"/>
      <c r="AKL67" s="38"/>
      <c r="AKM67" s="38"/>
      <c r="AKN67" s="38"/>
      <c r="AKO67" s="38"/>
      <c r="AKP67" s="38"/>
      <c r="AKQ67" s="38"/>
      <c r="AKR67" s="38"/>
      <c r="AKS67" s="38"/>
      <c r="AKT67" s="38"/>
      <c r="AKU67" s="38"/>
      <c r="AKV67" s="38"/>
      <c r="AKW67" s="38"/>
      <c r="AKX67" s="38"/>
      <c r="AKY67" s="38"/>
      <c r="AKZ67" s="38"/>
      <c r="ALA67" s="38"/>
      <c r="ALB67" s="38"/>
      <c r="ALC67" s="38"/>
      <c r="ALD67" s="38"/>
      <c r="ALE67" s="38"/>
      <c r="ALF67" s="38"/>
      <c r="ALG67" s="38"/>
      <c r="ALH67" s="38"/>
      <c r="ALI67" s="38"/>
      <c r="ALJ67" s="38"/>
      <c r="ALK67" s="38"/>
      <c r="ALL67" s="38"/>
      <c r="ALM67" s="38"/>
      <c r="ALN67" s="38"/>
      <c r="ALO67" s="38"/>
      <c r="ALP67" s="38"/>
      <c r="ALQ67" s="38"/>
      <c r="ALR67" s="38"/>
      <c r="ALS67" s="38"/>
      <c r="ALT67" s="38"/>
      <c r="ALU67" s="38"/>
      <c r="ALV67" s="38"/>
      <c r="ALW67" s="38"/>
      <c r="ALX67" s="38"/>
      <c r="ALY67" s="38"/>
      <c r="ALZ67" s="38"/>
      <c r="AMA67" s="38"/>
      <c r="AMB67" s="38"/>
      <c r="AMC67" s="38"/>
      <c r="AMD67" s="38"/>
      <c r="AME67" s="38"/>
      <c r="AMF67" s="38"/>
      <c r="AMG67" s="38"/>
      <c r="AMH67" s="38"/>
      <c r="AMI67" s="38"/>
    </row>
    <row r="68" spans="1:1023" s="39" customFormat="1" x14ac:dyDescent="0.2">
      <c r="A68" s="38"/>
      <c r="B68" s="38" t="s">
        <v>22</v>
      </c>
      <c r="C68" s="38">
        <f>COUNTIF(K11:K15,"Male")</f>
        <v>0</v>
      </c>
      <c r="D68" s="38"/>
      <c r="E68" s="38"/>
      <c r="F68" s="38"/>
      <c r="G68" s="38" t="s">
        <v>23</v>
      </c>
      <c r="H68" s="38"/>
      <c r="I68" s="38" t="s">
        <v>24</v>
      </c>
      <c r="J68" s="38">
        <f>IF(C70&gt;0,IF(C75&gt;C70,0,1),0)</f>
        <v>0</v>
      </c>
      <c r="K68" s="38"/>
      <c r="L68" s="38"/>
      <c r="M68" s="38"/>
      <c r="N68" s="38"/>
      <c r="O68" s="44"/>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38"/>
      <c r="LY68" s="38"/>
      <c r="LZ68" s="38"/>
      <c r="MA68" s="38"/>
      <c r="MB68" s="38"/>
      <c r="MC68" s="38"/>
      <c r="MD68" s="38"/>
      <c r="ME68" s="38"/>
      <c r="MF68" s="38"/>
      <c r="MG68" s="38"/>
      <c r="MH68" s="38"/>
      <c r="MI68" s="38"/>
      <c r="MJ68" s="38"/>
      <c r="MK68" s="38"/>
      <c r="ML68" s="38"/>
      <c r="MM68" s="38"/>
      <c r="MN68" s="38"/>
      <c r="MO68" s="38"/>
      <c r="MP68" s="38"/>
      <c r="MQ68" s="38"/>
      <c r="MR68" s="38"/>
      <c r="MS68" s="38"/>
      <c r="MT68" s="38"/>
      <c r="MU68" s="38"/>
      <c r="MV68" s="38"/>
      <c r="MW68" s="38"/>
      <c r="MX68" s="38"/>
      <c r="MY68" s="38"/>
      <c r="MZ68" s="38"/>
      <c r="NA68" s="38"/>
      <c r="NB68" s="38"/>
      <c r="NC68" s="38"/>
      <c r="ND68" s="38"/>
      <c r="NE68" s="38"/>
      <c r="NF68" s="38"/>
      <c r="NG68" s="38"/>
      <c r="NH68" s="38"/>
      <c r="NI68" s="38"/>
      <c r="NJ68" s="38"/>
      <c r="NK68" s="38"/>
      <c r="NL68" s="38"/>
      <c r="NM68" s="38"/>
      <c r="NN68" s="38"/>
      <c r="NO68" s="38"/>
      <c r="NP68" s="38"/>
      <c r="NQ68" s="38"/>
      <c r="NR68" s="38"/>
      <c r="NS68" s="38"/>
      <c r="NT68" s="38"/>
      <c r="NU68" s="38"/>
      <c r="NV68" s="38"/>
      <c r="NW68" s="38"/>
      <c r="NX68" s="38"/>
      <c r="NY68" s="38"/>
      <c r="NZ68" s="38"/>
      <c r="OA68" s="38"/>
      <c r="OB68" s="38"/>
      <c r="OC68" s="38"/>
      <c r="OD68" s="38"/>
      <c r="OE68" s="38"/>
      <c r="OF68" s="38"/>
      <c r="OG68" s="38"/>
      <c r="OH68" s="38"/>
      <c r="OI68" s="38"/>
      <c r="OJ68" s="38"/>
      <c r="OK68" s="38"/>
      <c r="OL68" s="38"/>
      <c r="OM68" s="38"/>
      <c r="ON68" s="38"/>
      <c r="OO68" s="38"/>
      <c r="OP68" s="38"/>
      <c r="OQ68" s="38"/>
      <c r="OR68" s="38"/>
      <c r="OS68" s="38"/>
      <c r="OT68" s="38"/>
      <c r="OU68" s="38"/>
      <c r="OV68" s="38"/>
      <c r="OW68" s="38"/>
      <c r="OX68" s="38"/>
      <c r="OY68" s="38"/>
      <c r="OZ68" s="38"/>
      <c r="PA68" s="38"/>
      <c r="PB68" s="38"/>
      <c r="PC68" s="38"/>
      <c r="PD68" s="38"/>
      <c r="PE68" s="38"/>
      <c r="PF68" s="38"/>
      <c r="PG68" s="38"/>
      <c r="PH68" s="38"/>
      <c r="PI68" s="38"/>
      <c r="PJ68" s="38"/>
      <c r="PK68" s="38"/>
      <c r="PL68" s="38"/>
      <c r="PM68" s="38"/>
      <c r="PN68" s="38"/>
      <c r="PO68" s="38"/>
      <c r="PP68" s="38"/>
      <c r="PQ68" s="38"/>
      <c r="PR68" s="38"/>
      <c r="PS68" s="38"/>
      <c r="PT68" s="38"/>
      <c r="PU68" s="38"/>
      <c r="PV68" s="38"/>
      <c r="PW68" s="38"/>
      <c r="PX68" s="38"/>
      <c r="PY68" s="38"/>
      <c r="PZ68" s="38"/>
      <c r="QA68" s="38"/>
      <c r="QB68" s="38"/>
      <c r="QC68" s="38"/>
      <c r="QD68" s="38"/>
      <c r="QE68" s="38"/>
      <c r="QF68" s="38"/>
      <c r="QG68" s="38"/>
      <c r="QH68" s="38"/>
      <c r="QI68" s="38"/>
      <c r="QJ68" s="38"/>
      <c r="QK68" s="38"/>
      <c r="QL68" s="38"/>
      <c r="QM68" s="38"/>
      <c r="QN68" s="38"/>
      <c r="QO68" s="38"/>
      <c r="QP68" s="38"/>
      <c r="QQ68" s="38"/>
      <c r="QR68" s="38"/>
      <c r="QS68" s="38"/>
      <c r="QT68" s="38"/>
      <c r="QU68" s="38"/>
      <c r="QV68" s="38"/>
      <c r="QW68" s="38"/>
      <c r="QX68" s="38"/>
      <c r="QY68" s="38"/>
      <c r="QZ68" s="38"/>
      <c r="RA68" s="38"/>
      <c r="RB68" s="38"/>
      <c r="RC68" s="38"/>
      <c r="RD68" s="38"/>
      <c r="RE68" s="38"/>
      <c r="RF68" s="38"/>
      <c r="RG68" s="38"/>
      <c r="RH68" s="38"/>
      <c r="RI68" s="38"/>
      <c r="RJ68" s="38"/>
      <c r="RK68" s="38"/>
      <c r="RL68" s="38"/>
      <c r="RM68" s="38"/>
      <c r="RN68" s="38"/>
      <c r="RO68" s="38"/>
      <c r="RP68" s="38"/>
      <c r="RQ68" s="38"/>
      <c r="RR68" s="38"/>
      <c r="RS68" s="38"/>
      <c r="RT68" s="38"/>
      <c r="RU68" s="38"/>
      <c r="RV68" s="38"/>
      <c r="RW68" s="38"/>
      <c r="RX68" s="38"/>
      <c r="RY68" s="38"/>
      <c r="RZ68" s="38"/>
      <c r="SA68" s="38"/>
      <c r="SB68" s="38"/>
      <c r="SC68" s="38"/>
      <c r="SD68" s="38"/>
      <c r="SE68" s="38"/>
      <c r="SF68" s="38"/>
      <c r="SG68" s="38"/>
      <c r="SH68" s="38"/>
      <c r="SI68" s="38"/>
      <c r="SJ68" s="38"/>
      <c r="SK68" s="38"/>
      <c r="SL68" s="38"/>
      <c r="SM68" s="38"/>
      <c r="SN68" s="38"/>
      <c r="SO68" s="38"/>
      <c r="SP68" s="38"/>
      <c r="SQ68" s="38"/>
      <c r="SR68" s="38"/>
      <c r="SS68" s="38"/>
      <c r="ST68" s="38"/>
      <c r="SU68" s="38"/>
      <c r="SV68" s="38"/>
      <c r="SW68" s="38"/>
      <c r="SX68" s="38"/>
      <c r="SY68" s="38"/>
      <c r="SZ68" s="38"/>
      <c r="TA68" s="38"/>
      <c r="TB68" s="38"/>
      <c r="TC68" s="38"/>
      <c r="TD68" s="38"/>
      <c r="TE68" s="38"/>
      <c r="TF68" s="38"/>
      <c r="TG68" s="38"/>
      <c r="TH68" s="38"/>
      <c r="TI68" s="38"/>
      <c r="TJ68" s="38"/>
      <c r="TK68" s="38"/>
      <c r="TL68" s="38"/>
      <c r="TM68" s="38"/>
      <c r="TN68" s="38"/>
      <c r="TO68" s="38"/>
      <c r="TP68" s="38"/>
      <c r="TQ68" s="38"/>
      <c r="TR68" s="38"/>
      <c r="TS68" s="38"/>
      <c r="TT68" s="38"/>
      <c r="TU68" s="38"/>
      <c r="TV68" s="38"/>
      <c r="TW68" s="38"/>
      <c r="TX68" s="38"/>
      <c r="TY68" s="38"/>
      <c r="TZ68" s="38"/>
      <c r="UA68" s="38"/>
      <c r="UB68" s="38"/>
      <c r="UC68" s="38"/>
      <c r="UD68" s="38"/>
      <c r="UE68" s="38"/>
      <c r="UF68" s="38"/>
      <c r="UG68" s="38"/>
      <c r="UH68" s="38"/>
      <c r="UI68" s="38"/>
      <c r="UJ68" s="38"/>
      <c r="UK68" s="38"/>
      <c r="UL68" s="38"/>
      <c r="UM68" s="38"/>
      <c r="UN68" s="38"/>
      <c r="UO68" s="38"/>
      <c r="UP68" s="38"/>
      <c r="UQ68" s="38"/>
      <c r="UR68" s="38"/>
      <c r="US68" s="38"/>
      <c r="UT68" s="38"/>
      <c r="UU68" s="38"/>
      <c r="UV68" s="38"/>
      <c r="UW68" s="38"/>
      <c r="UX68" s="38"/>
      <c r="UY68" s="38"/>
      <c r="UZ68" s="38"/>
      <c r="VA68" s="38"/>
      <c r="VB68" s="38"/>
      <c r="VC68" s="38"/>
      <c r="VD68" s="38"/>
      <c r="VE68" s="38"/>
      <c r="VF68" s="38"/>
      <c r="VG68" s="38"/>
      <c r="VH68" s="38"/>
      <c r="VI68" s="38"/>
      <c r="VJ68" s="38"/>
      <c r="VK68" s="38"/>
      <c r="VL68" s="38"/>
      <c r="VM68" s="38"/>
      <c r="VN68" s="38"/>
      <c r="VO68" s="38"/>
      <c r="VP68" s="38"/>
      <c r="VQ68" s="38"/>
      <c r="VR68" s="38"/>
      <c r="VS68" s="38"/>
      <c r="VT68" s="38"/>
      <c r="VU68" s="38"/>
      <c r="VV68" s="38"/>
      <c r="VW68" s="38"/>
      <c r="VX68" s="38"/>
      <c r="VY68" s="38"/>
      <c r="VZ68" s="38"/>
      <c r="WA68" s="38"/>
      <c r="WB68" s="38"/>
      <c r="WC68" s="38"/>
      <c r="WD68" s="38"/>
      <c r="WE68" s="38"/>
      <c r="WF68" s="38"/>
      <c r="WG68" s="38"/>
      <c r="WH68" s="38"/>
      <c r="WI68" s="38"/>
      <c r="WJ68" s="38"/>
      <c r="WK68" s="38"/>
      <c r="WL68" s="38"/>
      <c r="WM68" s="38"/>
      <c r="WN68" s="38"/>
      <c r="WO68" s="38"/>
      <c r="WP68" s="38"/>
      <c r="WQ68" s="38"/>
      <c r="WR68" s="38"/>
      <c r="WS68" s="38"/>
      <c r="WT68" s="38"/>
      <c r="WU68" s="38"/>
      <c r="WV68" s="38"/>
      <c r="WW68" s="38"/>
      <c r="WX68" s="38"/>
      <c r="WY68" s="38"/>
      <c r="WZ68" s="38"/>
      <c r="XA68" s="38"/>
      <c r="XB68" s="38"/>
      <c r="XC68" s="38"/>
      <c r="XD68" s="38"/>
      <c r="XE68" s="38"/>
      <c r="XF68" s="38"/>
      <c r="XG68" s="38"/>
      <c r="XH68" s="38"/>
      <c r="XI68" s="38"/>
      <c r="XJ68" s="38"/>
      <c r="XK68" s="38"/>
      <c r="XL68" s="38"/>
      <c r="XM68" s="38"/>
      <c r="XN68" s="38"/>
      <c r="XO68" s="38"/>
      <c r="XP68" s="38"/>
      <c r="XQ68" s="38"/>
      <c r="XR68" s="38"/>
      <c r="XS68" s="38"/>
      <c r="XT68" s="38"/>
      <c r="XU68" s="38"/>
      <c r="XV68" s="38"/>
      <c r="XW68" s="38"/>
      <c r="XX68" s="38"/>
      <c r="XY68" s="38"/>
      <c r="XZ68" s="38"/>
      <c r="YA68" s="38"/>
      <c r="YB68" s="38"/>
      <c r="YC68" s="38"/>
      <c r="YD68" s="38"/>
      <c r="YE68" s="38"/>
      <c r="YF68" s="38"/>
      <c r="YG68" s="38"/>
      <c r="YH68" s="38"/>
      <c r="YI68" s="38"/>
      <c r="YJ68" s="38"/>
      <c r="YK68" s="38"/>
      <c r="YL68" s="38"/>
      <c r="YM68" s="38"/>
      <c r="YN68" s="38"/>
      <c r="YO68" s="38"/>
      <c r="YP68" s="38"/>
      <c r="YQ68" s="38"/>
      <c r="YR68" s="38"/>
      <c r="YS68" s="38"/>
      <c r="YT68" s="38"/>
      <c r="YU68" s="38"/>
      <c r="YV68" s="38"/>
      <c r="YW68" s="38"/>
      <c r="YX68" s="38"/>
      <c r="YY68" s="38"/>
      <c r="YZ68" s="38"/>
      <c r="ZA68" s="38"/>
      <c r="ZB68" s="38"/>
      <c r="ZC68" s="38"/>
      <c r="ZD68" s="38"/>
      <c r="ZE68" s="38"/>
      <c r="ZF68" s="38"/>
      <c r="ZG68" s="38"/>
      <c r="ZH68" s="38"/>
      <c r="ZI68" s="38"/>
      <c r="ZJ68" s="38"/>
      <c r="ZK68" s="38"/>
      <c r="ZL68" s="38"/>
      <c r="ZM68" s="38"/>
      <c r="ZN68" s="38"/>
      <c r="ZO68" s="38"/>
      <c r="ZP68" s="38"/>
      <c r="ZQ68" s="38"/>
      <c r="ZR68" s="38"/>
      <c r="ZS68" s="38"/>
      <c r="ZT68" s="38"/>
      <c r="ZU68" s="38"/>
      <c r="ZV68" s="38"/>
      <c r="ZW68" s="38"/>
      <c r="ZX68" s="38"/>
      <c r="ZY68" s="38"/>
      <c r="ZZ68" s="38"/>
      <c r="AAA68" s="38"/>
      <c r="AAB68" s="38"/>
      <c r="AAC68" s="38"/>
      <c r="AAD68" s="38"/>
      <c r="AAE68" s="38"/>
      <c r="AAF68" s="38"/>
      <c r="AAG68" s="38"/>
      <c r="AAH68" s="38"/>
      <c r="AAI68" s="38"/>
      <c r="AAJ68" s="38"/>
      <c r="AAK68" s="38"/>
      <c r="AAL68" s="38"/>
      <c r="AAM68" s="38"/>
      <c r="AAN68" s="38"/>
      <c r="AAO68" s="38"/>
      <c r="AAP68" s="38"/>
      <c r="AAQ68" s="38"/>
      <c r="AAR68" s="38"/>
      <c r="AAS68" s="38"/>
      <c r="AAT68" s="38"/>
      <c r="AAU68" s="38"/>
      <c r="AAV68" s="38"/>
      <c r="AAW68" s="38"/>
      <c r="AAX68" s="38"/>
      <c r="AAY68" s="38"/>
      <c r="AAZ68" s="38"/>
      <c r="ABA68" s="38"/>
      <c r="ABB68" s="38"/>
      <c r="ABC68" s="38"/>
      <c r="ABD68" s="38"/>
      <c r="ABE68" s="38"/>
      <c r="ABF68" s="38"/>
      <c r="ABG68" s="38"/>
      <c r="ABH68" s="38"/>
      <c r="ABI68" s="38"/>
      <c r="ABJ68" s="38"/>
      <c r="ABK68" s="38"/>
      <c r="ABL68" s="38"/>
      <c r="ABM68" s="38"/>
      <c r="ABN68" s="38"/>
      <c r="ABO68" s="38"/>
      <c r="ABP68" s="38"/>
      <c r="ABQ68" s="38"/>
      <c r="ABR68" s="38"/>
      <c r="ABS68" s="38"/>
      <c r="ABT68" s="38"/>
      <c r="ABU68" s="38"/>
      <c r="ABV68" s="38"/>
      <c r="ABW68" s="38"/>
      <c r="ABX68" s="38"/>
      <c r="ABY68" s="38"/>
      <c r="ABZ68" s="38"/>
      <c r="ACA68" s="38"/>
      <c r="ACB68" s="38"/>
      <c r="ACC68" s="38"/>
      <c r="ACD68" s="38"/>
      <c r="ACE68" s="38"/>
      <c r="ACF68" s="38"/>
      <c r="ACG68" s="38"/>
      <c r="ACH68" s="38"/>
      <c r="ACI68" s="38"/>
      <c r="ACJ68" s="38"/>
      <c r="ACK68" s="38"/>
      <c r="ACL68" s="38"/>
      <c r="ACM68" s="38"/>
      <c r="ACN68" s="38"/>
      <c r="ACO68" s="38"/>
      <c r="ACP68" s="38"/>
      <c r="ACQ68" s="38"/>
      <c r="ACR68" s="38"/>
      <c r="ACS68" s="38"/>
      <c r="ACT68" s="38"/>
      <c r="ACU68" s="38"/>
      <c r="ACV68" s="38"/>
      <c r="ACW68" s="38"/>
      <c r="ACX68" s="38"/>
      <c r="ACY68" s="38"/>
      <c r="ACZ68" s="38"/>
      <c r="ADA68" s="38"/>
      <c r="ADB68" s="38"/>
      <c r="ADC68" s="38"/>
      <c r="ADD68" s="38"/>
      <c r="ADE68" s="38"/>
      <c r="ADF68" s="38"/>
      <c r="ADG68" s="38"/>
      <c r="ADH68" s="38"/>
      <c r="ADI68" s="38"/>
      <c r="ADJ68" s="38"/>
      <c r="ADK68" s="38"/>
      <c r="ADL68" s="38"/>
      <c r="ADM68" s="38"/>
      <c r="ADN68" s="38"/>
      <c r="ADO68" s="38"/>
      <c r="ADP68" s="38"/>
      <c r="ADQ68" s="38"/>
      <c r="ADR68" s="38"/>
      <c r="ADS68" s="38"/>
      <c r="ADT68" s="38"/>
      <c r="ADU68" s="38"/>
      <c r="ADV68" s="38"/>
      <c r="ADW68" s="38"/>
      <c r="ADX68" s="38"/>
      <c r="ADY68" s="38"/>
      <c r="ADZ68" s="38"/>
      <c r="AEA68" s="38"/>
      <c r="AEB68" s="38"/>
      <c r="AEC68" s="38"/>
      <c r="AED68" s="38"/>
      <c r="AEE68" s="38"/>
      <c r="AEF68" s="38"/>
      <c r="AEG68" s="38"/>
      <c r="AEH68" s="38"/>
      <c r="AEI68" s="38"/>
      <c r="AEJ68" s="38"/>
      <c r="AEK68" s="38"/>
      <c r="AEL68" s="38"/>
      <c r="AEM68" s="38"/>
      <c r="AEN68" s="38"/>
      <c r="AEO68" s="38"/>
      <c r="AEP68" s="38"/>
      <c r="AEQ68" s="38"/>
      <c r="AER68" s="38"/>
      <c r="AES68" s="38"/>
      <c r="AET68" s="38"/>
      <c r="AEU68" s="38"/>
      <c r="AEV68" s="38"/>
      <c r="AEW68" s="38"/>
      <c r="AEX68" s="38"/>
      <c r="AEY68" s="38"/>
      <c r="AEZ68" s="38"/>
      <c r="AFA68" s="38"/>
      <c r="AFB68" s="38"/>
      <c r="AFC68" s="38"/>
      <c r="AFD68" s="38"/>
      <c r="AFE68" s="38"/>
      <c r="AFF68" s="38"/>
      <c r="AFG68" s="38"/>
      <c r="AFH68" s="38"/>
      <c r="AFI68" s="38"/>
      <c r="AFJ68" s="38"/>
      <c r="AFK68" s="38"/>
      <c r="AFL68" s="38"/>
      <c r="AFM68" s="38"/>
      <c r="AFN68" s="38"/>
      <c r="AFO68" s="38"/>
      <c r="AFP68" s="38"/>
      <c r="AFQ68" s="38"/>
      <c r="AFR68" s="38"/>
      <c r="AFS68" s="38"/>
      <c r="AFT68" s="38"/>
      <c r="AFU68" s="38"/>
      <c r="AFV68" s="38"/>
      <c r="AFW68" s="38"/>
      <c r="AFX68" s="38"/>
      <c r="AFY68" s="38"/>
      <c r="AFZ68" s="38"/>
      <c r="AGA68" s="38"/>
      <c r="AGB68" s="38"/>
      <c r="AGC68" s="38"/>
      <c r="AGD68" s="38"/>
      <c r="AGE68" s="38"/>
      <c r="AGF68" s="38"/>
      <c r="AGG68" s="38"/>
      <c r="AGH68" s="38"/>
      <c r="AGI68" s="38"/>
      <c r="AGJ68" s="38"/>
      <c r="AGK68" s="38"/>
      <c r="AGL68" s="38"/>
      <c r="AGM68" s="38"/>
      <c r="AGN68" s="38"/>
      <c r="AGO68" s="38"/>
      <c r="AGP68" s="38"/>
      <c r="AGQ68" s="38"/>
      <c r="AGR68" s="38"/>
      <c r="AGS68" s="38"/>
      <c r="AGT68" s="38"/>
      <c r="AGU68" s="38"/>
      <c r="AGV68" s="38"/>
      <c r="AGW68" s="38"/>
      <c r="AGX68" s="38"/>
      <c r="AGY68" s="38"/>
      <c r="AGZ68" s="38"/>
      <c r="AHA68" s="38"/>
      <c r="AHB68" s="38"/>
      <c r="AHC68" s="38"/>
      <c r="AHD68" s="38"/>
      <c r="AHE68" s="38"/>
      <c r="AHF68" s="38"/>
      <c r="AHG68" s="38"/>
      <c r="AHH68" s="38"/>
      <c r="AHI68" s="38"/>
      <c r="AHJ68" s="38"/>
      <c r="AHK68" s="38"/>
      <c r="AHL68" s="38"/>
      <c r="AHM68" s="38"/>
      <c r="AHN68" s="38"/>
      <c r="AHO68" s="38"/>
      <c r="AHP68" s="38"/>
      <c r="AHQ68" s="38"/>
      <c r="AHR68" s="38"/>
      <c r="AHS68" s="38"/>
      <c r="AHT68" s="38"/>
      <c r="AHU68" s="38"/>
      <c r="AHV68" s="38"/>
      <c r="AHW68" s="38"/>
      <c r="AHX68" s="38"/>
      <c r="AHY68" s="38"/>
      <c r="AHZ68" s="38"/>
      <c r="AIA68" s="38"/>
      <c r="AIB68" s="38"/>
      <c r="AIC68" s="38"/>
      <c r="AID68" s="38"/>
      <c r="AIE68" s="38"/>
      <c r="AIF68" s="38"/>
      <c r="AIG68" s="38"/>
      <c r="AIH68" s="38"/>
      <c r="AII68" s="38"/>
      <c r="AIJ68" s="38"/>
      <c r="AIK68" s="38"/>
      <c r="AIL68" s="38"/>
      <c r="AIM68" s="38"/>
      <c r="AIN68" s="38"/>
      <c r="AIO68" s="38"/>
      <c r="AIP68" s="38"/>
      <c r="AIQ68" s="38"/>
      <c r="AIR68" s="38"/>
      <c r="AIS68" s="38"/>
      <c r="AIT68" s="38"/>
      <c r="AIU68" s="38"/>
      <c r="AIV68" s="38"/>
      <c r="AIW68" s="38"/>
      <c r="AIX68" s="38"/>
      <c r="AIY68" s="38"/>
      <c r="AIZ68" s="38"/>
      <c r="AJA68" s="38"/>
      <c r="AJB68" s="38"/>
      <c r="AJC68" s="38"/>
      <c r="AJD68" s="38"/>
      <c r="AJE68" s="38"/>
      <c r="AJF68" s="38"/>
      <c r="AJG68" s="38"/>
      <c r="AJH68" s="38"/>
      <c r="AJI68" s="38"/>
      <c r="AJJ68" s="38"/>
      <c r="AJK68" s="38"/>
      <c r="AJL68" s="38"/>
      <c r="AJM68" s="38"/>
      <c r="AJN68" s="38"/>
      <c r="AJO68" s="38"/>
      <c r="AJP68" s="38"/>
      <c r="AJQ68" s="38"/>
      <c r="AJR68" s="38"/>
      <c r="AJS68" s="38"/>
      <c r="AJT68" s="38"/>
      <c r="AJU68" s="38"/>
      <c r="AJV68" s="38"/>
      <c r="AJW68" s="38"/>
      <c r="AJX68" s="38"/>
      <c r="AJY68" s="38"/>
      <c r="AJZ68" s="38"/>
      <c r="AKA68" s="38"/>
      <c r="AKB68" s="38"/>
      <c r="AKC68" s="38"/>
      <c r="AKD68" s="38"/>
      <c r="AKE68" s="38"/>
      <c r="AKF68" s="38"/>
      <c r="AKG68" s="38"/>
      <c r="AKH68" s="38"/>
      <c r="AKI68" s="38"/>
      <c r="AKJ68" s="38"/>
      <c r="AKK68" s="38"/>
      <c r="AKL68" s="38"/>
      <c r="AKM68" s="38"/>
      <c r="AKN68" s="38"/>
      <c r="AKO68" s="38"/>
      <c r="AKP68" s="38"/>
      <c r="AKQ68" s="38"/>
      <c r="AKR68" s="38"/>
      <c r="AKS68" s="38"/>
      <c r="AKT68" s="38"/>
      <c r="AKU68" s="38"/>
      <c r="AKV68" s="38"/>
      <c r="AKW68" s="38"/>
      <c r="AKX68" s="38"/>
      <c r="AKY68" s="38"/>
      <c r="AKZ68" s="38"/>
      <c r="ALA68" s="38"/>
      <c r="ALB68" s="38"/>
      <c r="ALC68" s="38"/>
      <c r="ALD68" s="38"/>
      <c r="ALE68" s="38"/>
      <c r="ALF68" s="38"/>
      <c r="ALG68" s="38"/>
      <c r="ALH68" s="38"/>
      <c r="ALI68" s="38"/>
      <c r="ALJ68" s="38"/>
      <c r="ALK68" s="38"/>
      <c r="ALL68" s="38"/>
      <c r="ALM68" s="38"/>
      <c r="ALN68" s="38"/>
      <c r="ALO68" s="38"/>
      <c r="ALP68" s="38"/>
      <c r="ALQ68" s="38"/>
      <c r="ALR68" s="38"/>
      <c r="ALS68" s="38"/>
      <c r="ALT68" s="38"/>
      <c r="ALU68" s="38"/>
      <c r="ALV68" s="38"/>
      <c r="ALW68" s="38"/>
      <c r="ALX68" s="38"/>
      <c r="ALY68" s="38"/>
      <c r="ALZ68" s="38"/>
      <c r="AMA68" s="38"/>
      <c r="AMB68" s="38"/>
      <c r="AMC68" s="38"/>
      <c r="AMD68" s="38"/>
      <c r="AME68" s="38"/>
      <c r="AMF68" s="38"/>
      <c r="AMG68" s="38"/>
      <c r="AMH68" s="38"/>
      <c r="AMI68" s="38"/>
    </row>
    <row r="69" spans="1:1023" s="39" customFormat="1" x14ac:dyDescent="0.2">
      <c r="A69" s="38"/>
      <c r="B69" s="38" t="s">
        <v>25</v>
      </c>
      <c r="C69" s="38">
        <f>COUNTIF(K11:K15,"Female")</f>
        <v>0</v>
      </c>
      <c r="D69" s="38"/>
      <c r="E69" s="38"/>
      <c r="F69" s="38"/>
      <c r="G69" s="38" t="s">
        <v>26</v>
      </c>
      <c r="H69" s="38"/>
      <c r="I69" s="38" t="s">
        <v>27</v>
      </c>
      <c r="J69" s="38">
        <f>IF(M18="Yes",1,0)</f>
        <v>0</v>
      </c>
      <c r="K69" s="38"/>
      <c r="L69" s="38"/>
      <c r="M69" s="38"/>
      <c r="N69" s="38"/>
      <c r="O69" s="44"/>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c r="GM69" s="38"/>
      <c r="GN69" s="38"/>
      <c r="GO69" s="38"/>
      <c r="GP69" s="38"/>
      <c r="GQ69" s="38"/>
      <c r="GR69" s="38"/>
      <c r="GS69" s="38"/>
      <c r="GT69" s="38"/>
      <c r="GU69" s="38"/>
      <c r="GV69" s="38"/>
      <c r="GW69" s="38"/>
      <c r="GX69" s="38"/>
      <c r="GY69" s="38"/>
      <c r="GZ69" s="38"/>
      <c r="HA69" s="38"/>
      <c r="HB69" s="38"/>
      <c r="HC69" s="38"/>
      <c r="HD69" s="38"/>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c r="JI69" s="38"/>
      <c r="JJ69" s="38"/>
      <c r="JK69" s="38"/>
      <c r="JL69" s="38"/>
      <c r="JM69" s="38"/>
      <c r="JN69" s="38"/>
      <c r="JO69" s="38"/>
      <c r="JP69" s="38"/>
      <c r="JQ69" s="38"/>
      <c r="JR69" s="38"/>
      <c r="JS69" s="38"/>
      <c r="JT69" s="38"/>
      <c r="JU69" s="38"/>
      <c r="JV69" s="38"/>
      <c r="JW69" s="38"/>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38"/>
      <c r="LY69" s="38"/>
      <c r="LZ69" s="38"/>
      <c r="MA69" s="38"/>
      <c r="MB69" s="38"/>
      <c r="MC69" s="38"/>
      <c r="MD69" s="38"/>
      <c r="ME69" s="38"/>
      <c r="MF69" s="38"/>
      <c r="MG69" s="38"/>
      <c r="MH69" s="38"/>
      <c r="MI69" s="38"/>
      <c r="MJ69" s="38"/>
      <c r="MK69" s="38"/>
      <c r="ML69" s="38"/>
      <c r="MM69" s="38"/>
      <c r="MN69" s="38"/>
      <c r="MO69" s="38"/>
      <c r="MP69" s="38"/>
      <c r="MQ69" s="38"/>
      <c r="MR69" s="38"/>
      <c r="MS69" s="38"/>
      <c r="MT69" s="38"/>
      <c r="MU69" s="38"/>
      <c r="MV69" s="38"/>
      <c r="MW69" s="38"/>
      <c r="MX69" s="38"/>
      <c r="MY69" s="38"/>
      <c r="MZ69" s="38"/>
      <c r="NA69" s="38"/>
      <c r="NB69" s="38"/>
      <c r="NC69" s="38"/>
      <c r="ND69" s="38"/>
      <c r="NE69" s="38"/>
      <c r="NF69" s="38"/>
      <c r="NG69" s="38"/>
      <c r="NH69" s="38"/>
      <c r="NI69" s="38"/>
      <c r="NJ69" s="38"/>
      <c r="NK69" s="38"/>
      <c r="NL69" s="38"/>
      <c r="NM69" s="38"/>
      <c r="NN69" s="38"/>
      <c r="NO69" s="38"/>
      <c r="NP69" s="38"/>
      <c r="NQ69" s="38"/>
      <c r="NR69" s="38"/>
      <c r="NS69" s="38"/>
      <c r="NT69" s="38"/>
      <c r="NU69" s="38"/>
      <c r="NV69" s="38"/>
      <c r="NW69" s="38"/>
      <c r="NX69" s="38"/>
      <c r="NY69" s="38"/>
      <c r="NZ69" s="38"/>
      <c r="OA69" s="38"/>
      <c r="OB69" s="38"/>
      <c r="OC69" s="38"/>
      <c r="OD69" s="38"/>
      <c r="OE69" s="38"/>
      <c r="OF69" s="38"/>
      <c r="OG69" s="38"/>
      <c r="OH69" s="38"/>
      <c r="OI69" s="38"/>
      <c r="OJ69" s="38"/>
      <c r="OK69" s="38"/>
      <c r="OL69" s="38"/>
      <c r="OM69" s="38"/>
      <c r="ON69" s="38"/>
      <c r="OO69" s="38"/>
      <c r="OP69" s="38"/>
      <c r="OQ69" s="38"/>
      <c r="OR69" s="38"/>
      <c r="OS69" s="38"/>
      <c r="OT69" s="38"/>
      <c r="OU69" s="38"/>
      <c r="OV69" s="38"/>
      <c r="OW69" s="38"/>
      <c r="OX69" s="38"/>
      <c r="OY69" s="38"/>
      <c r="OZ69" s="38"/>
      <c r="PA69" s="38"/>
      <c r="PB69" s="38"/>
      <c r="PC69" s="38"/>
      <c r="PD69" s="38"/>
      <c r="PE69" s="38"/>
      <c r="PF69" s="38"/>
      <c r="PG69" s="38"/>
      <c r="PH69" s="38"/>
      <c r="PI69" s="38"/>
      <c r="PJ69" s="38"/>
      <c r="PK69" s="38"/>
      <c r="PL69" s="38"/>
      <c r="PM69" s="38"/>
      <c r="PN69" s="38"/>
      <c r="PO69" s="38"/>
      <c r="PP69" s="38"/>
      <c r="PQ69" s="38"/>
      <c r="PR69" s="38"/>
      <c r="PS69" s="38"/>
      <c r="PT69" s="38"/>
      <c r="PU69" s="38"/>
      <c r="PV69" s="38"/>
      <c r="PW69" s="38"/>
      <c r="PX69" s="38"/>
      <c r="PY69" s="38"/>
      <c r="PZ69" s="38"/>
      <c r="QA69" s="38"/>
      <c r="QB69" s="38"/>
      <c r="QC69" s="38"/>
      <c r="QD69" s="38"/>
      <c r="QE69" s="38"/>
      <c r="QF69" s="38"/>
      <c r="QG69" s="38"/>
      <c r="QH69" s="38"/>
      <c r="QI69" s="38"/>
      <c r="QJ69" s="38"/>
      <c r="QK69" s="38"/>
      <c r="QL69" s="38"/>
      <c r="QM69" s="38"/>
      <c r="QN69" s="38"/>
      <c r="QO69" s="38"/>
      <c r="QP69" s="38"/>
      <c r="QQ69" s="38"/>
      <c r="QR69" s="38"/>
      <c r="QS69" s="38"/>
      <c r="QT69" s="38"/>
      <c r="QU69" s="38"/>
      <c r="QV69" s="38"/>
      <c r="QW69" s="38"/>
      <c r="QX69" s="38"/>
      <c r="QY69" s="38"/>
      <c r="QZ69" s="38"/>
      <c r="RA69" s="38"/>
      <c r="RB69" s="38"/>
      <c r="RC69" s="38"/>
      <c r="RD69" s="38"/>
      <c r="RE69" s="38"/>
      <c r="RF69" s="38"/>
      <c r="RG69" s="38"/>
      <c r="RH69" s="38"/>
      <c r="RI69" s="38"/>
      <c r="RJ69" s="38"/>
      <c r="RK69" s="38"/>
      <c r="RL69" s="38"/>
      <c r="RM69" s="38"/>
      <c r="RN69" s="38"/>
      <c r="RO69" s="38"/>
      <c r="RP69" s="38"/>
      <c r="RQ69" s="38"/>
      <c r="RR69" s="38"/>
      <c r="RS69" s="38"/>
      <c r="RT69" s="38"/>
      <c r="RU69" s="38"/>
      <c r="RV69" s="38"/>
      <c r="RW69" s="38"/>
      <c r="RX69" s="38"/>
      <c r="RY69" s="38"/>
      <c r="RZ69" s="38"/>
      <c r="SA69" s="38"/>
      <c r="SB69" s="38"/>
      <c r="SC69" s="38"/>
      <c r="SD69" s="38"/>
      <c r="SE69" s="38"/>
      <c r="SF69" s="38"/>
      <c r="SG69" s="38"/>
      <c r="SH69" s="38"/>
      <c r="SI69" s="38"/>
      <c r="SJ69" s="38"/>
      <c r="SK69" s="38"/>
      <c r="SL69" s="38"/>
      <c r="SM69" s="38"/>
      <c r="SN69" s="38"/>
      <c r="SO69" s="38"/>
      <c r="SP69" s="38"/>
      <c r="SQ69" s="38"/>
      <c r="SR69" s="38"/>
      <c r="SS69" s="38"/>
      <c r="ST69" s="38"/>
      <c r="SU69" s="38"/>
      <c r="SV69" s="38"/>
      <c r="SW69" s="38"/>
      <c r="SX69" s="38"/>
      <c r="SY69" s="38"/>
      <c r="SZ69" s="38"/>
      <c r="TA69" s="38"/>
      <c r="TB69" s="38"/>
      <c r="TC69" s="38"/>
      <c r="TD69" s="38"/>
      <c r="TE69" s="38"/>
      <c r="TF69" s="38"/>
      <c r="TG69" s="38"/>
      <c r="TH69" s="38"/>
      <c r="TI69" s="38"/>
      <c r="TJ69" s="38"/>
      <c r="TK69" s="38"/>
      <c r="TL69" s="38"/>
      <c r="TM69" s="38"/>
      <c r="TN69" s="38"/>
      <c r="TO69" s="38"/>
      <c r="TP69" s="38"/>
      <c r="TQ69" s="38"/>
      <c r="TR69" s="38"/>
      <c r="TS69" s="38"/>
      <c r="TT69" s="38"/>
      <c r="TU69" s="38"/>
      <c r="TV69" s="38"/>
      <c r="TW69" s="38"/>
      <c r="TX69" s="38"/>
      <c r="TY69" s="38"/>
      <c r="TZ69" s="38"/>
      <c r="UA69" s="38"/>
      <c r="UB69" s="38"/>
      <c r="UC69" s="38"/>
      <c r="UD69" s="38"/>
      <c r="UE69" s="38"/>
      <c r="UF69" s="38"/>
      <c r="UG69" s="38"/>
      <c r="UH69" s="38"/>
      <c r="UI69" s="38"/>
      <c r="UJ69" s="38"/>
      <c r="UK69" s="38"/>
      <c r="UL69" s="38"/>
      <c r="UM69" s="38"/>
      <c r="UN69" s="38"/>
      <c r="UO69" s="38"/>
      <c r="UP69" s="38"/>
      <c r="UQ69" s="38"/>
      <c r="UR69" s="38"/>
      <c r="US69" s="38"/>
      <c r="UT69" s="38"/>
      <c r="UU69" s="38"/>
      <c r="UV69" s="38"/>
      <c r="UW69" s="38"/>
      <c r="UX69" s="38"/>
      <c r="UY69" s="38"/>
      <c r="UZ69" s="38"/>
      <c r="VA69" s="38"/>
      <c r="VB69" s="38"/>
      <c r="VC69" s="38"/>
      <c r="VD69" s="38"/>
      <c r="VE69" s="38"/>
      <c r="VF69" s="38"/>
      <c r="VG69" s="38"/>
      <c r="VH69" s="38"/>
      <c r="VI69" s="38"/>
      <c r="VJ69" s="38"/>
      <c r="VK69" s="38"/>
      <c r="VL69" s="38"/>
      <c r="VM69" s="38"/>
      <c r="VN69" s="38"/>
      <c r="VO69" s="38"/>
      <c r="VP69" s="38"/>
      <c r="VQ69" s="38"/>
      <c r="VR69" s="38"/>
      <c r="VS69" s="38"/>
      <c r="VT69" s="38"/>
      <c r="VU69" s="38"/>
      <c r="VV69" s="38"/>
      <c r="VW69" s="38"/>
      <c r="VX69" s="38"/>
      <c r="VY69" s="38"/>
      <c r="VZ69" s="38"/>
      <c r="WA69" s="38"/>
      <c r="WB69" s="38"/>
      <c r="WC69" s="38"/>
      <c r="WD69" s="38"/>
      <c r="WE69" s="38"/>
      <c r="WF69" s="38"/>
      <c r="WG69" s="38"/>
      <c r="WH69" s="38"/>
      <c r="WI69" s="38"/>
      <c r="WJ69" s="38"/>
      <c r="WK69" s="38"/>
      <c r="WL69" s="38"/>
      <c r="WM69" s="38"/>
      <c r="WN69" s="38"/>
      <c r="WO69" s="38"/>
      <c r="WP69" s="38"/>
      <c r="WQ69" s="38"/>
      <c r="WR69" s="38"/>
      <c r="WS69" s="38"/>
      <c r="WT69" s="38"/>
      <c r="WU69" s="38"/>
      <c r="WV69" s="38"/>
      <c r="WW69" s="38"/>
      <c r="WX69" s="38"/>
      <c r="WY69" s="38"/>
      <c r="WZ69" s="38"/>
      <c r="XA69" s="38"/>
      <c r="XB69" s="38"/>
      <c r="XC69" s="38"/>
      <c r="XD69" s="38"/>
      <c r="XE69" s="38"/>
      <c r="XF69" s="38"/>
      <c r="XG69" s="38"/>
      <c r="XH69" s="38"/>
      <c r="XI69" s="38"/>
      <c r="XJ69" s="38"/>
      <c r="XK69" s="38"/>
      <c r="XL69" s="38"/>
      <c r="XM69" s="38"/>
      <c r="XN69" s="38"/>
      <c r="XO69" s="38"/>
      <c r="XP69" s="38"/>
      <c r="XQ69" s="38"/>
      <c r="XR69" s="38"/>
      <c r="XS69" s="38"/>
      <c r="XT69" s="38"/>
      <c r="XU69" s="38"/>
      <c r="XV69" s="38"/>
      <c r="XW69" s="38"/>
      <c r="XX69" s="38"/>
      <c r="XY69" s="38"/>
      <c r="XZ69" s="38"/>
      <c r="YA69" s="38"/>
      <c r="YB69" s="38"/>
      <c r="YC69" s="38"/>
      <c r="YD69" s="38"/>
      <c r="YE69" s="38"/>
      <c r="YF69" s="38"/>
      <c r="YG69" s="38"/>
      <c r="YH69" s="38"/>
      <c r="YI69" s="38"/>
      <c r="YJ69" s="38"/>
      <c r="YK69" s="38"/>
      <c r="YL69" s="38"/>
      <c r="YM69" s="38"/>
      <c r="YN69" s="38"/>
      <c r="YO69" s="38"/>
      <c r="YP69" s="38"/>
      <c r="YQ69" s="38"/>
      <c r="YR69" s="38"/>
      <c r="YS69" s="38"/>
      <c r="YT69" s="38"/>
      <c r="YU69" s="38"/>
      <c r="YV69" s="38"/>
      <c r="YW69" s="38"/>
      <c r="YX69" s="38"/>
      <c r="YY69" s="38"/>
      <c r="YZ69" s="38"/>
      <c r="ZA69" s="38"/>
      <c r="ZB69" s="38"/>
      <c r="ZC69" s="38"/>
      <c r="ZD69" s="38"/>
      <c r="ZE69" s="38"/>
      <c r="ZF69" s="38"/>
      <c r="ZG69" s="38"/>
      <c r="ZH69" s="38"/>
      <c r="ZI69" s="38"/>
      <c r="ZJ69" s="38"/>
      <c r="ZK69" s="38"/>
      <c r="ZL69" s="38"/>
      <c r="ZM69" s="38"/>
      <c r="ZN69" s="38"/>
      <c r="ZO69" s="38"/>
      <c r="ZP69" s="38"/>
      <c r="ZQ69" s="38"/>
      <c r="ZR69" s="38"/>
      <c r="ZS69" s="38"/>
      <c r="ZT69" s="38"/>
      <c r="ZU69" s="38"/>
      <c r="ZV69" s="38"/>
      <c r="ZW69" s="38"/>
      <c r="ZX69" s="38"/>
      <c r="ZY69" s="38"/>
      <c r="ZZ69" s="38"/>
      <c r="AAA69" s="38"/>
      <c r="AAB69" s="38"/>
      <c r="AAC69" s="38"/>
      <c r="AAD69" s="38"/>
      <c r="AAE69" s="38"/>
      <c r="AAF69" s="38"/>
      <c r="AAG69" s="38"/>
      <c r="AAH69" s="38"/>
      <c r="AAI69" s="38"/>
      <c r="AAJ69" s="38"/>
      <c r="AAK69" s="38"/>
      <c r="AAL69" s="38"/>
      <c r="AAM69" s="38"/>
      <c r="AAN69" s="38"/>
      <c r="AAO69" s="38"/>
      <c r="AAP69" s="38"/>
      <c r="AAQ69" s="38"/>
      <c r="AAR69" s="38"/>
      <c r="AAS69" s="38"/>
      <c r="AAT69" s="38"/>
      <c r="AAU69" s="38"/>
      <c r="AAV69" s="38"/>
      <c r="AAW69" s="38"/>
      <c r="AAX69" s="38"/>
      <c r="AAY69" s="38"/>
      <c r="AAZ69" s="38"/>
      <c r="ABA69" s="38"/>
      <c r="ABB69" s="38"/>
      <c r="ABC69" s="38"/>
      <c r="ABD69" s="38"/>
      <c r="ABE69" s="38"/>
      <c r="ABF69" s="38"/>
      <c r="ABG69" s="38"/>
      <c r="ABH69" s="38"/>
      <c r="ABI69" s="38"/>
      <c r="ABJ69" s="38"/>
      <c r="ABK69" s="38"/>
      <c r="ABL69" s="38"/>
      <c r="ABM69" s="38"/>
      <c r="ABN69" s="38"/>
      <c r="ABO69" s="38"/>
      <c r="ABP69" s="38"/>
      <c r="ABQ69" s="38"/>
      <c r="ABR69" s="38"/>
      <c r="ABS69" s="38"/>
      <c r="ABT69" s="38"/>
      <c r="ABU69" s="38"/>
      <c r="ABV69" s="38"/>
      <c r="ABW69" s="38"/>
      <c r="ABX69" s="38"/>
      <c r="ABY69" s="38"/>
      <c r="ABZ69" s="38"/>
      <c r="ACA69" s="38"/>
      <c r="ACB69" s="38"/>
      <c r="ACC69" s="38"/>
      <c r="ACD69" s="38"/>
      <c r="ACE69" s="38"/>
      <c r="ACF69" s="38"/>
      <c r="ACG69" s="38"/>
      <c r="ACH69" s="38"/>
      <c r="ACI69" s="38"/>
      <c r="ACJ69" s="38"/>
      <c r="ACK69" s="38"/>
      <c r="ACL69" s="38"/>
      <c r="ACM69" s="38"/>
      <c r="ACN69" s="38"/>
      <c r="ACO69" s="38"/>
      <c r="ACP69" s="38"/>
      <c r="ACQ69" s="38"/>
      <c r="ACR69" s="38"/>
      <c r="ACS69" s="38"/>
      <c r="ACT69" s="38"/>
      <c r="ACU69" s="38"/>
      <c r="ACV69" s="38"/>
      <c r="ACW69" s="38"/>
      <c r="ACX69" s="38"/>
      <c r="ACY69" s="38"/>
      <c r="ACZ69" s="38"/>
      <c r="ADA69" s="38"/>
      <c r="ADB69" s="38"/>
      <c r="ADC69" s="38"/>
      <c r="ADD69" s="38"/>
      <c r="ADE69" s="38"/>
      <c r="ADF69" s="38"/>
      <c r="ADG69" s="38"/>
      <c r="ADH69" s="38"/>
      <c r="ADI69" s="38"/>
      <c r="ADJ69" s="38"/>
      <c r="ADK69" s="38"/>
      <c r="ADL69" s="38"/>
      <c r="ADM69" s="38"/>
      <c r="ADN69" s="38"/>
      <c r="ADO69" s="38"/>
      <c r="ADP69" s="38"/>
      <c r="ADQ69" s="38"/>
      <c r="ADR69" s="38"/>
      <c r="ADS69" s="38"/>
      <c r="ADT69" s="38"/>
      <c r="ADU69" s="38"/>
      <c r="ADV69" s="38"/>
      <c r="ADW69" s="38"/>
      <c r="ADX69" s="38"/>
      <c r="ADY69" s="38"/>
      <c r="ADZ69" s="38"/>
      <c r="AEA69" s="38"/>
      <c r="AEB69" s="38"/>
      <c r="AEC69" s="38"/>
      <c r="AED69" s="38"/>
      <c r="AEE69" s="38"/>
      <c r="AEF69" s="38"/>
      <c r="AEG69" s="38"/>
      <c r="AEH69" s="38"/>
      <c r="AEI69" s="38"/>
      <c r="AEJ69" s="38"/>
      <c r="AEK69" s="38"/>
      <c r="AEL69" s="38"/>
      <c r="AEM69" s="38"/>
      <c r="AEN69" s="38"/>
      <c r="AEO69" s="38"/>
      <c r="AEP69" s="38"/>
      <c r="AEQ69" s="38"/>
      <c r="AER69" s="38"/>
      <c r="AES69" s="38"/>
      <c r="AET69" s="38"/>
      <c r="AEU69" s="38"/>
      <c r="AEV69" s="38"/>
      <c r="AEW69" s="38"/>
      <c r="AEX69" s="38"/>
      <c r="AEY69" s="38"/>
      <c r="AEZ69" s="38"/>
      <c r="AFA69" s="38"/>
      <c r="AFB69" s="38"/>
      <c r="AFC69" s="38"/>
      <c r="AFD69" s="38"/>
      <c r="AFE69" s="38"/>
      <c r="AFF69" s="38"/>
      <c r="AFG69" s="38"/>
      <c r="AFH69" s="38"/>
      <c r="AFI69" s="38"/>
      <c r="AFJ69" s="38"/>
      <c r="AFK69" s="38"/>
      <c r="AFL69" s="38"/>
      <c r="AFM69" s="38"/>
      <c r="AFN69" s="38"/>
      <c r="AFO69" s="38"/>
      <c r="AFP69" s="38"/>
      <c r="AFQ69" s="38"/>
      <c r="AFR69" s="38"/>
      <c r="AFS69" s="38"/>
      <c r="AFT69" s="38"/>
      <c r="AFU69" s="38"/>
      <c r="AFV69" s="38"/>
      <c r="AFW69" s="38"/>
      <c r="AFX69" s="38"/>
      <c r="AFY69" s="38"/>
      <c r="AFZ69" s="38"/>
      <c r="AGA69" s="38"/>
      <c r="AGB69" s="38"/>
      <c r="AGC69" s="38"/>
      <c r="AGD69" s="38"/>
      <c r="AGE69" s="38"/>
      <c r="AGF69" s="38"/>
      <c r="AGG69" s="38"/>
      <c r="AGH69" s="38"/>
      <c r="AGI69" s="38"/>
      <c r="AGJ69" s="38"/>
      <c r="AGK69" s="38"/>
      <c r="AGL69" s="38"/>
      <c r="AGM69" s="38"/>
      <c r="AGN69" s="38"/>
      <c r="AGO69" s="38"/>
      <c r="AGP69" s="38"/>
      <c r="AGQ69" s="38"/>
      <c r="AGR69" s="38"/>
      <c r="AGS69" s="38"/>
      <c r="AGT69" s="38"/>
      <c r="AGU69" s="38"/>
      <c r="AGV69" s="38"/>
      <c r="AGW69" s="38"/>
      <c r="AGX69" s="38"/>
      <c r="AGY69" s="38"/>
      <c r="AGZ69" s="38"/>
      <c r="AHA69" s="38"/>
      <c r="AHB69" s="38"/>
      <c r="AHC69" s="38"/>
      <c r="AHD69" s="38"/>
      <c r="AHE69" s="38"/>
      <c r="AHF69" s="38"/>
      <c r="AHG69" s="38"/>
      <c r="AHH69" s="38"/>
      <c r="AHI69" s="38"/>
      <c r="AHJ69" s="38"/>
      <c r="AHK69" s="38"/>
      <c r="AHL69" s="38"/>
      <c r="AHM69" s="38"/>
      <c r="AHN69" s="38"/>
      <c r="AHO69" s="38"/>
      <c r="AHP69" s="38"/>
      <c r="AHQ69" s="38"/>
      <c r="AHR69" s="38"/>
      <c r="AHS69" s="38"/>
      <c r="AHT69" s="38"/>
      <c r="AHU69" s="38"/>
      <c r="AHV69" s="38"/>
      <c r="AHW69" s="38"/>
      <c r="AHX69" s="38"/>
      <c r="AHY69" s="38"/>
      <c r="AHZ69" s="38"/>
      <c r="AIA69" s="38"/>
      <c r="AIB69" s="38"/>
      <c r="AIC69" s="38"/>
      <c r="AID69" s="38"/>
      <c r="AIE69" s="38"/>
      <c r="AIF69" s="38"/>
      <c r="AIG69" s="38"/>
      <c r="AIH69" s="38"/>
      <c r="AII69" s="38"/>
      <c r="AIJ69" s="38"/>
      <c r="AIK69" s="38"/>
      <c r="AIL69" s="38"/>
      <c r="AIM69" s="38"/>
      <c r="AIN69" s="38"/>
      <c r="AIO69" s="38"/>
      <c r="AIP69" s="38"/>
      <c r="AIQ69" s="38"/>
      <c r="AIR69" s="38"/>
      <c r="AIS69" s="38"/>
      <c r="AIT69" s="38"/>
      <c r="AIU69" s="38"/>
      <c r="AIV69" s="38"/>
      <c r="AIW69" s="38"/>
      <c r="AIX69" s="38"/>
      <c r="AIY69" s="38"/>
      <c r="AIZ69" s="38"/>
      <c r="AJA69" s="38"/>
      <c r="AJB69" s="38"/>
      <c r="AJC69" s="38"/>
      <c r="AJD69" s="38"/>
      <c r="AJE69" s="38"/>
      <c r="AJF69" s="38"/>
      <c r="AJG69" s="38"/>
      <c r="AJH69" s="38"/>
      <c r="AJI69" s="38"/>
      <c r="AJJ69" s="38"/>
      <c r="AJK69" s="38"/>
      <c r="AJL69" s="38"/>
      <c r="AJM69" s="38"/>
      <c r="AJN69" s="38"/>
      <c r="AJO69" s="38"/>
      <c r="AJP69" s="38"/>
      <c r="AJQ69" s="38"/>
      <c r="AJR69" s="38"/>
      <c r="AJS69" s="38"/>
      <c r="AJT69" s="38"/>
      <c r="AJU69" s="38"/>
      <c r="AJV69" s="38"/>
      <c r="AJW69" s="38"/>
      <c r="AJX69" s="38"/>
      <c r="AJY69" s="38"/>
      <c r="AJZ69" s="38"/>
      <c r="AKA69" s="38"/>
      <c r="AKB69" s="38"/>
      <c r="AKC69" s="38"/>
      <c r="AKD69" s="38"/>
      <c r="AKE69" s="38"/>
      <c r="AKF69" s="38"/>
      <c r="AKG69" s="38"/>
      <c r="AKH69" s="38"/>
      <c r="AKI69" s="38"/>
      <c r="AKJ69" s="38"/>
      <c r="AKK69" s="38"/>
      <c r="AKL69" s="38"/>
      <c r="AKM69" s="38"/>
      <c r="AKN69" s="38"/>
      <c r="AKO69" s="38"/>
      <c r="AKP69" s="38"/>
      <c r="AKQ69" s="38"/>
      <c r="AKR69" s="38"/>
      <c r="AKS69" s="38"/>
      <c r="AKT69" s="38"/>
      <c r="AKU69" s="38"/>
      <c r="AKV69" s="38"/>
      <c r="AKW69" s="38"/>
      <c r="AKX69" s="38"/>
      <c r="AKY69" s="38"/>
      <c r="AKZ69" s="38"/>
      <c r="ALA69" s="38"/>
      <c r="ALB69" s="38"/>
      <c r="ALC69" s="38"/>
      <c r="ALD69" s="38"/>
      <c r="ALE69" s="38"/>
      <c r="ALF69" s="38"/>
      <c r="ALG69" s="38"/>
      <c r="ALH69" s="38"/>
      <c r="ALI69" s="38"/>
      <c r="ALJ69" s="38"/>
      <c r="ALK69" s="38"/>
      <c r="ALL69" s="38"/>
      <c r="ALM69" s="38"/>
      <c r="ALN69" s="38"/>
      <c r="ALO69" s="38"/>
      <c r="ALP69" s="38"/>
      <c r="ALQ69" s="38"/>
      <c r="ALR69" s="38"/>
      <c r="ALS69" s="38"/>
      <c r="ALT69" s="38"/>
      <c r="ALU69" s="38"/>
      <c r="ALV69" s="38"/>
      <c r="ALW69" s="38"/>
      <c r="ALX69" s="38"/>
      <c r="ALY69" s="38"/>
      <c r="ALZ69" s="38"/>
      <c r="AMA69" s="38"/>
      <c r="AMB69" s="38"/>
      <c r="AMC69" s="38"/>
      <c r="AMD69" s="38"/>
      <c r="AME69" s="38"/>
      <c r="AMF69" s="38"/>
      <c r="AMG69" s="38"/>
      <c r="AMH69" s="38"/>
      <c r="AMI69" s="38"/>
    </row>
    <row r="70" spans="1:1023" s="39" customFormat="1" x14ac:dyDescent="0.2">
      <c r="A70" s="38"/>
      <c r="B70" s="38" t="s">
        <v>28</v>
      </c>
      <c r="C70" s="38">
        <f>COUNTIF(J11:J15,"&lt;18")-COUNTIF(J11:J15,"&lt;5")</f>
        <v>0</v>
      </c>
      <c r="D70" s="38"/>
      <c r="E70" s="38"/>
      <c r="F70" s="38"/>
      <c r="G70" s="38" t="s">
        <v>29</v>
      </c>
      <c r="H70" s="38"/>
      <c r="I70" s="38" t="s">
        <v>30</v>
      </c>
      <c r="J70" s="38">
        <v>1</v>
      </c>
      <c r="K70" s="38"/>
      <c r="L70" s="38"/>
      <c r="M70" s="38"/>
      <c r="N70" s="38"/>
      <c r="O70" s="44"/>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38"/>
      <c r="GB70" s="38"/>
      <c r="GC70" s="38"/>
      <c r="GD70" s="38"/>
      <c r="GE70" s="38"/>
      <c r="GF70" s="38"/>
      <c r="GG70" s="38"/>
      <c r="GH70" s="38"/>
      <c r="GI70" s="38"/>
      <c r="GJ70" s="38"/>
      <c r="GK70" s="38"/>
      <c r="GL70" s="38"/>
      <c r="GM70" s="38"/>
      <c r="GN70" s="38"/>
      <c r="GO70" s="38"/>
      <c r="GP70" s="38"/>
      <c r="GQ70" s="38"/>
      <c r="GR70" s="38"/>
      <c r="GS70" s="38"/>
      <c r="GT70" s="38"/>
      <c r="GU70" s="38"/>
      <c r="GV70" s="38"/>
      <c r="GW70" s="38"/>
      <c r="GX70" s="38"/>
      <c r="GY70" s="38"/>
      <c r="GZ70" s="38"/>
      <c r="HA70" s="38"/>
      <c r="HB70" s="38"/>
      <c r="HC70" s="38"/>
      <c r="HD70" s="38"/>
      <c r="HE70" s="38"/>
      <c r="HF70" s="38"/>
      <c r="HG70" s="38"/>
      <c r="HH70" s="38"/>
      <c r="HI70" s="38"/>
      <c r="HJ70" s="38"/>
      <c r="HK70" s="38"/>
      <c r="HL70" s="38"/>
      <c r="HM70" s="38"/>
      <c r="HN70" s="38"/>
      <c r="HO70" s="38"/>
      <c r="HP70" s="38"/>
      <c r="HQ70" s="38"/>
      <c r="HR70" s="38"/>
      <c r="HS70" s="38"/>
      <c r="HT70" s="38"/>
      <c r="HU70" s="38"/>
      <c r="HV70" s="38"/>
      <c r="HW70" s="38"/>
      <c r="HX70" s="38"/>
      <c r="HY70" s="38"/>
      <c r="HZ70" s="38"/>
      <c r="IA70" s="38"/>
      <c r="IB70" s="38"/>
      <c r="IC70" s="38"/>
      <c r="ID70" s="38"/>
      <c r="IE70" s="38"/>
      <c r="IF70" s="38"/>
      <c r="IG70" s="38"/>
      <c r="IH70" s="38"/>
      <c r="II70" s="38"/>
      <c r="IJ70" s="38"/>
      <c r="IK70" s="38"/>
      <c r="IL70" s="38"/>
      <c r="IM70" s="38"/>
      <c r="IN70" s="38"/>
      <c r="IO70" s="38"/>
      <c r="IP70" s="38"/>
      <c r="IQ70" s="38"/>
      <c r="IR70" s="38"/>
      <c r="IS70" s="38"/>
      <c r="IT70" s="38"/>
      <c r="IU70" s="38"/>
      <c r="IV70" s="38"/>
      <c r="IW70" s="38"/>
      <c r="IX70" s="38"/>
      <c r="IY70" s="38"/>
      <c r="IZ70" s="38"/>
      <c r="JA70" s="38"/>
      <c r="JB70" s="38"/>
      <c r="JC70" s="38"/>
      <c r="JD70" s="38"/>
      <c r="JE70" s="38"/>
      <c r="JF70" s="38"/>
      <c r="JG70" s="38"/>
      <c r="JH70" s="38"/>
      <c r="JI70" s="38"/>
      <c r="JJ70" s="38"/>
      <c r="JK70" s="38"/>
      <c r="JL70" s="38"/>
      <c r="JM70" s="38"/>
      <c r="JN70" s="38"/>
      <c r="JO70" s="38"/>
      <c r="JP70" s="38"/>
      <c r="JQ70" s="38"/>
      <c r="JR70" s="38"/>
      <c r="JS70" s="38"/>
      <c r="JT70" s="38"/>
      <c r="JU70" s="38"/>
      <c r="JV70" s="38"/>
      <c r="JW70" s="38"/>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38"/>
      <c r="LY70" s="38"/>
      <c r="LZ70" s="38"/>
      <c r="MA70" s="38"/>
      <c r="MB70" s="38"/>
      <c r="MC70" s="38"/>
      <c r="MD70" s="38"/>
      <c r="ME70" s="38"/>
      <c r="MF70" s="38"/>
      <c r="MG70" s="38"/>
      <c r="MH70" s="38"/>
      <c r="MI70" s="38"/>
      <c r="MJ70" s="38"/>
      <c r="MK70" s="38"/>
      <c r="ML70" s="38"/>
      <c r="MM70" s="38"/>
      <c r="MN70" s="38"/>
      <c r="MO70" s="38"/>
      <c r="MP70" s="38"/>
      <c r="MQ70" s="38"/>
      <c r="MR70" s="38"/>
      <c r="MS70" s="38"/>
      <c r="MT70" s="38"/>
      <c r="MU70" s="38"/>
      <c r="MV70" s="38"/>
      <c r="MW70" s="38"/>
      <c r="MX70" s="38"/>
      <c r="MY70" s="38"/>
      <c r="MZ70" s="38"/>
      <c r="NA70" s="38"/>
      <c r="NB70" s="38"/>
      <c r="NC70" s="38"/>
      <c r="ND70" s="38"/>
      <c r="NE70" s="38"/>
      <c r="NF70" s="38"/>
      <c r="NG70" s="38"/>
      <c r="NH70" s="38"/>
      <c r="NI70" s="38"/>
      <c r="NJ70" s="38"/>
      <c r="NK70" s="38"/>
      <c r="NL70" s="38"/>
      <c r="NM70" s="38"/>
      <c r="NN70" s="38"/>
      <c r="NO70" s="38"/>
      <c r="NP70" s="38"/>
      <c r="NQ70" s="38"/>
      <c r="NR70" s="38"/>
      <c r="NS70" s="38"/>
      <c r="NT70" s="38"/>
      <c r="NU70" s="38"/>
      <c r="NV70" s="38"/>
      <c r="NW70" s="38"/>
      <c r="NX70" s="38"/>
      <c r="NY70" s="38"/>
      <c r="NZ70" s="38"/>
      <c r="OA70" s="38"/>
      <c r="OB70" s="38"/>
      <c r="OC70" s="38"/>
      <c r="OD70" s="38"/>
      <c r="OE70" s="38"/>
      <c r="OF70" s="38"/>
      <c r="OG70" s="38"/>
      <c r="OH70" s="38"/>
      <c r="OI70" s="38"/>
      <c r="OJ70" s="38"/>
      <c r="OK70" s="38"/>
      <c r="OL70" s="38"/>
      <c r="OM70" s="38"/>
      <c r="ON70" s="38"/>
      <c r="OO70" s="38"/>
      <c r="OP70" s="38"/>
      <c r="OQ70" s="38"/>
      <c r="OR70" s="38"/>
      <c r="OS70" s="38"/>
      <c r="OT70" s="38"/>
      <c r="OU70" s="38"/>
      <c r="OV70" s="38"/>
      <c r="OW70" s="38"/>
      <c r="OX70" s="38"/>
      <c r="OY70" s="38"/>
      <c r="OZ70" s="38"/>
      <c r="PA70" s="38"/>
      <c r="PB70" s="38"/>
      <c r="PC70" s="38"/>
      <c r="PD70" s="38"/>
      <c r="PE70" s="38"/>
      <c r="PF70" s="38"/>
      <c r="PG70" s="38"/>
      <c r="PH70" s="38"/>
      <c r="PI70" s="38"/>
      <c r="PJ70" s="38"/>
      <c r="PK70" s="38"/>
      <c r="PL70" s="38"/>
      <c r="PM70" s="38"/>
      <c r="PN70" s="38"/>
      <c r="PO70" s="38"/>
      <c r="PP70" s="38"/>
      <c r="PQ70" s="38"/>
      <c r="PR70" s="38"/>
      <c r="PS70" s="38"/>
      <c r="PT70" s="38"/>
      <c r="PU70" s="38"/>
      <c r="PV70" s="38"/>
      <c r="PW70" s="38"/>
      <c r="PX70" s="38"/>
      <c r="PY70" s="38"/>
      <c r="PZ70" s="38"/>
      <c r="QA70" s="38"/>
      <c r="QB70" s="38"/>
      <c r="QC70" s="38"/>
      <c r="QD70" s="38"/>
      <c r="QE70" s="38"/>
      <c r="QF70" s="38"/>
      <c r="QG70" s="38"/>
      <c r="QH70" s="38"/>
      <c r="QI70" s="38"/>
      <c r="QJ70" s="38"/>
      <c r="QK70" s="38"/>
      <c r="QL70" s="38"/>
      <c r="QM70" s="38"/>
      <c r="QN70" s="38"/>
      <c r="QO70" s="38"/>
      <c r="QP70" s="38"/>
      <c r="QQ70" s="38"/>
      <c r="QR70" s="38"/>
      <c r="QS70" s="38"/>
      <c r="QT70" s="38"/>
      <c r="QU70" s="38"/>
      <c r="QV70" s="38"/>
      <c r="QW70" s="38"/>
      <c r="QX70" s="38"/>
      <c r="QY70" s="38"/>
      <c r="QZ70" s="38"/>
      <c r="RA70" s="38"/>
      <c r="RB70" s="38"/>
      <c r="RC70" s="38"/>
      <c r="RD70" s="38"/>
      <c r="RE70" s="38"/>
      <c r="RF70" s="38"/>
      <c r="RG70" s="38"/>
      <c r="RH70" s="38"/>
      <c r="RI70" s="38"/>
      <c r="RJ70" s="38"/>
      <c r="RK70" s="38"/>
      <c r="RL70" s="38"/>
      <c r="RM70" s="38"/>
      <c r="RN70" s="38"/>
      <c r="RO70" s="38"/>
      <c r="RP70" s="38"/>
      <c r="RQ70" s="38"/>
      <c r="RR70" s="38"/>
      <c r="RS70" s="38"/>
      <c r="RT70" s="38"/>
      <c r="RU70" s="38"/>
      <c r="RV70" s="38"/>
      <c r="RW70" s="38"/>
      <c r="RX70" s="38"/>
      <c r="RY70" s="38"/>
      <c r="RZ70" s="38"/>
      <c r="SA70" s="38"/>
      <c r="SB70" s="38"/>
      <c r="SC70" s="38"/>
      <c r="SD70" s="38"/>
      <c r="SE70" s="38"/>
      <c r="SF70" s="38"/>
      <c r="SG70" s="38"/>
      <c r="SH70" s="38"/>
      <c r="SI70" s="38"/>
      <c r="SJ70" s="38"/>
      <c r="SK70" s="38"/>
      <c r="SL70" s="38"/>
      <c r="SM70" s="38"/>
      <c r="SN70" s="38"/>
      <c r="SO70" s="38"/>
      <c r="SP70" s="38"/>
      <c r="SQ70" s="38"/>
      <c r="SR70" s="38"/>
      <c r="SS70" s="38"/>
      <c r="ST70" s="38"/>
      <c r="SU70" s="38"/>
      <c r="SV70" s="38"/>
      <c r="SW70" s="38"/>
      <c r="SX70" s="38"/>
      <c r="SY70" s="38"/>
      <c r="SZ70" s="38"/>
      <c r="TA70" s="38"/>
      <c r="TB70" s="38"/>
      <c r="TC70" s="38"/>
      <c r="TD70" s="38"/>
      <c r="TE70" s="38"/>
      <c r="TF70" s="38"/>
      <c r="TG70" s="38"/>
      <c r="TH70" s="38"/>
      <c r="TI70" s="38"/>
      <c r="TJ70" s="38"/>
      <c r="TK70" s="38"/>
      <c r="TL70" s="38"/>
      <c r="TM70" s="38"/>
      <c r="TN70" s="38"/>
      <c r="TO70" s="38"/>
      <c r="TP70" s="38"/>
      <c r="TQ70" s="38"/>
      <c r="TR70" s="38"/>
      <c r="TS70" s="38"/>
      <c r="TT70" s="38"/>
      <c r="TU70" s="38"/>
      <c r="TV70" s="38"/>
      <c r="TW70" s="38"/>
      <c r="TX70" s="38"/>
      <c r="TY70" s="38"/>
      <c r="TZ70" s="38"/>
      <c r="UA70" s="38"/>
      <c r="UB70" s="38"/>
      <c r="UC70" s="38"/>
      <c r="UD70" s="38"/>
      <c r="UE70" s="38"/>
      <c r="UF70" s="38"/>
      <c r="UG70" s="38"/>
      <c r="UH70" s="38"/>
      <c r="UI70" s="38"/>
      <c r="UJ70" s="38"/>
      <c r="UK70" s="38"/>
      <c r="UL70" s="38"/>
      <c r="UM70" s="38"/>
      <c r="UN70" s="38"/>
      <c r="UO70" s="38"/>
      <c r="UP70" s="38"/>
      <c r="UQ70" s="38"/>
      <c r="UR70" s="38"/>
      <c r="US70" s="38"/>
      <c r="UT70" s="38"/>
      <c r="UU70" s="38"/>
      <c r="UV70" s="38"/>
      <c r="UW70" s="38"/>
      <c r="UX70" s="38"/>
      <c r="UY70" s="38"/>
      <c r="UZ70" s="38"/>
      <c r="VA70" s="38"/>
      <c r="VB70" s="38"/>
      <c r="VC70" s="38"/>
      <c r="VD70" s="38"/>
      <c r="VE70" s="38"/>
      <c r="VF70" s="38"/>
      <c r="VG70" s="38"/>
      <c r="VH70" s="38"/>
      <c r="VI70" s="38"/>
      <c r="VJ70" s="38"/>
      <c r="VK70" s="38"/>
      <c r="VL70" s="38"/>
      <c r="VM70" s="38"/>
      <c r="VN70" s="38"/>
      <c r="VO70" s="38"/>
      <c r="VP70" s="38"/>
      <c r="VQ70" s="38"/>
      <c r="VR70" s="38"/>
      <c r="VS70" s="38"/>
      <c r="VT70" s="38"/>
      <c r="VU70" s="38"/>
      <c r="VV70" s="38"/>
      <c r="VW70" s="38"/>
      <c r="VX70" s="38"/>
      <c r="VY70" s="38"/>
      <c r="VZ70" s="38"/>
      <c r="WA70" s="38"/>
      <c r="WB70" s="38"/>
      <c r="WC70" s="38"/>
      <c r="WD70" s="38"/>
      <c r="WE70" s="38"/>
      <c r="WF70" s="38"/>
      <c r="WG70" s="38"/>
      <c r="WH70" s="38"/>
      <c r="WI70" s="38"/>
      <c r="WJ70" s="38"/>
      <c r="WK70" s="38"/>
      <c r="WL70" s="38"/>
      <c r="WM70" s="38"/>
      <c r="WN70" s="38"/>
      <c r="WO70" s="38"/>
      <c r="WP70" s="38"/>
      <c r="WQ70" s="38"/>
      <c r="WR70" s="38"/>
      <c r="WS70" s="38"/>
      <c r="WT70" s="38"/>
      <c r="WU70" s="38"/>
      <c r="WV70" s="38"/>
      <c r="WW70" s="38"/>
      <c r="WX70" s="38"/>
      <c r="WY70" s="38"/>
      <c r="WZ70" s="38"/>
      <c r="XA70" s="38"/>
      <c r="XB70" s="38"/>
      <c r="XC70" s="38"/>
      <c r="XD70" s="38"/>
      <c r="XE70" s="38"/>
      <c r="XF70" s="38"/>
      <c r="XG70" s="38"/>
      <c r="XH70" s="38"/>
      <c r="XI70" s="38"/>
      <c r="XJ70" s="38"/>
      <c r="XK70" s="38"/>
      <c r="XL70" s="38"/>
      <c r="XM70" s="38"/>
      <c r="XN70" s="38"/>
      <c r="XO70" s="38"/>
      <c r="XP70" s="38"/>
      <c r="XQ70" s="38"/>
      <c r="XR70" s="38"/>
      <c r="XS70" s="38"/>
      <c r="XT70" s="38"/>
      <c r="XU70" s="38"/>
      <c r="XV70" s="38"/>
      <c r="XW70" s="38"/>
      <c r="XX70" s="38"/>
      <c r="XY70" s="38"/>
      <c r="XZ70" s="38"/>
      <c r="YA70" s="38"/>
      <c r="YB70" s="38"/>
      <c r="YC70" s="38"/>
      <c r="YD70" s="38"/>
      <c r="YE70" s="38"/>
      <c r="YF70" s="38"/>
      <c r="YG70" s="38"/>
      <c r="YH70" s="38"/>
      <c r="YI70" s="38"/>
      <c r="YJ70" s="38"/>
      <c r="YK70" s="38"/>
      <c r="YL70" s="38"/>
      <c r="YM70" s="38"/>
      <c r="YN70" s="38"/>
      <c r="YO70" s="38"/>
      <c r="YP70" s="38"/>
      <c r="YQ70" s="38"/>
      <c r="YR70" s="38"/>
      <c r="YS70" s="38"/>
      <c r="YT70" s="38"/>
      <c r="YU70" s="38"/>
      <c r="YV70" s="38"/>
      <c r="YW70" s="38"/>
      <c r="YX70" s="38"/>
      <c r="YY70" s="38"/>
      <c r="YZ70" s="38"/>
      <c r="ZA70" s="38"/>
      <c r="ZB70" s="38"/>
      <c r="ZC70" s="38"/>
      <c r="ZD70" s="38"/>
      <c r="ZE70" s="38"/>
      <c r="ZF70" s="38"/>
      <c r="ZG70" s="38"/>
      <c r="ZH70" s="38"/>
      <c r="ZI70" s="38"/>
      <c r="ZJ70" s="38"/>
      <c r="ZK70" s="38"/>
      <c r="ZL70" s="38"/>
      <c r="ZM70" s="38"/>
      <c r="ZN70" s="38"/>
      <c r="ZO70" s="38"/>
      <c r="ZP70" s="38"/>
      <c r="ZQ70" s="38"/>
      <c r="ZR70" s="38"/>
      <c r="ZS70" s="38"/>
      <c r="ZT70" s="38"/>
      <c r="ZU70" s="38"/>
      <c r="ZV70" s="38"/>
      <c r="ZW70" s="38"/>
      <c r="ZX70" s="38"/>
      <c r="ZY70" s="38"/>
      <c r="ZZ70" s="38"/>
      <c r="AAA70" s="38"/>
      <c r="AAB70" s="38"/>
      <c r="AAC70" s="38"/>
      <c r="AAD70" s="38"/>
      <c r="AAE70" s="38"/>
      <c r="AAF70" s="38"/>
      <c r="AAG70" s="38"/>
      <c r="AAH70" s="38"/>
      <c r="AAI70" s="38"/>
      <c r="AAJ70" s="38"/>
      <c r="AAK70" s="38"/>
      <c r="AAL70" s="38"/>
      <c r="AAM70" s="38"/>
      <c r="AAN70" s="38"/>
      <c r="AAO70" s="38"/>
      <c r="AAP70" s="38"/>
      <c r="AAQ70" s="38"/>
      <c r="AAR70" s="38"/>
      <c r="AAS70" s="38"/>
      <c r="AAT70" s="38"/>
      <c r="AAU70" s="38"/>
      <c r="AAV70" s="38"/>
      <c r="AAW70" s="38"/>
      <c r="AAX70" s="38"/>
      <c r="AAY70" s="38"/>
      <c r="AAZ70" s="38"/>
      <c r="ABA70" s="38"/>
      <c r="ABB70" s="38"/>
      <c r="ABC70" s="38"/>
      <c r="ABD70" s="38"/>
      <c r="ABE70" s="38"/>
      <c r="ABF70" s="38"/>
      <c r="ABG70" s="38"/>
      <c r="ABH70" s="38"/>
      <c r="ABI70" s="38"/>
      <c r="ABJ70" s="38"/>
      <c r="ABK70" s="38"/>
      <c r="ABL70" s="38"/>
      <c r="ABM70" s="38"/>
      <c r="ABN70" s="38"/>
      <c r="ABO70" s="38"/>
      <c r="ABP70" s="38"/>
      <c r="ABQ70" s="38"/>
      <c r="ABR70" s="38"/>
      <c r="ABS70" s="38"/>
      <c r="ABT70" s="38"/>
      <c r="ABU70" s="38"/>
      <c r="ABV70" s="38"/>
      <c r="ABW70" s="38"/>
      <c r="ABX70" s="38"/>
      <c r="ABY70" s="38"/>
      <c r="ABZ70" s="38"/>
      <c r="ACA70" s="38"/>
      <c r="ACB70" s="38"/>
      <c r="ACC70" s="38"/>
      <c r="ACD70" s="38"/>
      <c r="ACE70" s="38"/>
      <c r="ACF70" s="38"/>
      <c r="ACG70" s="38"/>
      <c r="ACH70" s="38"/>
      <c r="ACI70" s="38"/>
      <c r="ACJ70" s="38"/>
      <c r="ACK70" s="38"/>
      <c r="ACL70" s="38"/>
      <c r="ACM70" s="38"/>
      <c r="ACN70" s="38"/>
      <c r="ACO70" s="38"/>
      <c r="ACP70" s="38"/>
      <c r="ACQ70" s="38"/>
      <c r="ACR70" s="38"/>
      <c r="ACS70" s="38"/>
      <c r="ACT70" s="38"/>
      <c r="ACU70" s="38"/>
      <c r="ACV70" s="38"/>
      <c r="ACW70" s="38"/>
      <c r="ACX70" s="38"/>
      <c r="ACY70" s="38"/>
      <c r="ACZ70" s="38"/>
      <c r="ADA70" s="38"/>
      <c r="ADB70" s="38"/>
      <c r="ADC70" s="38"/>
      <c r="ADD70" s="38"/>
      <c r="ADE70" s="38"/>
      <c r="ADF70" s="38"/>
      <c r="ADG70" s="38"/>
      <c r="ADH70" s="38"/>
      <c r="ADI70" s="38"/>
      <c r="ADJ70" s="38"/>
      <c r="ADK70" s="38"/>
      <c r="ADL70" s="38"/>
      <c r="ADM70" s="38"/>
      <c r="ADN70" s="38"/>
      <c r="ADO70" s="38"/>
      <c r="ADP70" s="38"/>
      <c r="ADQ70" s="38"/>
      <c r="ADR70" s="38"/>
      <c r="ADS70" s="38"/>
      <c r="ADT70" s="38"/>
      <c r="ADU70" s="38"/>
      <c r="ADV70" s="38"/>
      <c r="ADW70" s="38"/>
      <c r="ADX70" s="38"/>
      <c r="ADY70" s="38"/>
      <c r="ADZ70" s="38"/>
      <c r="AEA70" s="38"/>
      <c r="AEB70" s="38"/>
      <c r="AEC70" s="38"/>
      <c r="AED70" s="38"/>
      <c r="AEE70" s="38"/>
      <c r="AEF70" s="38"/>
      <c r="AEG70" s="38"/>
      <c r="AEH70" s="38"/>
      <c r="AEI70" s="38"/>
      <c r="AEJ70" s="38"/>
      <c r="AEK70" s="38"/>
      <c r="AEL70" s="38"/>
      <c r="AEM70" s="38"/>
      <c r="AEN70" s="38"/>
      <c r="AEO70" s="38"/>
      <c r="AEP70" s="38"/>
      <c r="AEQ70" s="38"/>
      <c r="AER70" s="38"/>
      <c r="AES70" s="38"/>
      <c r="AET70" s="38"/>
      <c r="AEU70" s="38"/>
      <c r="AEV70" s="38"/>
      <c r="AEW70" s="38"/>
      <c r="AEX70" s="38"/>
      <c r="AEY70" s="38"/>
      <c r="AEZ70" s="38"/>
      <c r="AFA70" s="38"/>
      <c r="AFB70" s="38"/>
      <c r="AFC70" s="38"/>
      <c r="AFD70" s="38"/>
      <c r="AFE70" s="38"/>
      <c r="AFF70" s="38"/>
      <c r="AFG70" s="38"/>
      <c r="AFH70" s="38"/>
      <c r="AFI70" s="38"/>
      <c r="AFJ70" s="38"/>
      <c r="AFK70" s="38"/>
      <c r="AFL70" s="38"/>
      <c r="AFM70" s="38"/>
      <c r="AFN70" s="38"/>
      <c r="AFO70" s="38"/>
      <c r="AFP70" s="38"/>
      <c r="AFQ70" s="38"/>
      <c r="AFR70" s="38"/>
      <c r="AFS70" s="38"/>
      <c r="AFT70" s="38"/>
      <c r="AFU70" s="38"/>
      <c r="AFV70" s="38"/>
      <c r="AFW70" s="38"/>
      <c r="AFX70" s="38"/>
      <c r="AFY70" s="38"/>
      <c r="AFZ70" s="38"/>
      <c r="AGA70" s="38"/>
      <c r="AGB70" s="38"/>
      <c r="AGC70" s="38"/>
      <c r="AGD70" s="38"/>
      <c r="AGE70" s="38"/>
      <c r="AGF70" s="38"/>
      <c r="AGG70" s="38"/>
      <c r="AGH70" s="38"/>
      <c r="AGI70" s="38"/>
      <c r="AGJ70" s="38"/>
      <c r="AGK70" s="38"/>
      <c r="AGL70" s="38"/>
      <c r="AGM70" s="38"/>
      <c r="AGN70" s="38"/>
      <c r="AGO70" s="38"/>
      <c r="AGP70" s="38"/>
      <c r="AGQ70" s="38"/>
      <c r="AGR70" s="38"/>
      <c r="AGS70" s="38"/>
      <c r="AGT70" s="38"/>
      <c r="AGU70" s="38"/>
      <c r="AGV70" s="38"/>
      <c r="AGW70" s="38"/>
      <c r="AGX70" s="38"/>
      <c r="AGY70" s="38"/>
      <c r="AGZ70" s="38"/>
      <c r="AHA70" s="38"/>
      <c r="AHB70" s="38"/>
      <c r="AHC70" s="38"/>
      <c r="AHD70" s="38"/>
      <c r="AHE70" s="38"/>
      <c r="AHF70" s="38"/>
      <c r="AHG70" s="38"/>
      <c r="AHH70" s="38"/>
      <c r="AHI70" s="38"/>
      <c r="AHJ70" s="38"/>
      <c r="AHK70" s="38"/>
      <c r="AHL70" s="38"/>
      <c r="AHM70" s="38"/>
      <c r="AHN70" s="38"/>
      <c r="AHO70" s="38"/>
      <c r="AHP70" s="38"/>
      <c r="AHQ70" s="38"/>
      <c r="AHR70" s="38"/>
      <c r="AHS70" s="38"/>
      <c r="AHT70" s="38"/>
      <c r="AHU70" s="38"/>
      <c r="AHV70" s="38"/>
      <c r="AHW70" s="38"/>
      <c r="AHX70" s="38"/>
      <c r="AHY70" s="38"/>
      <c r="AHZ70" s="38"/>
      <c r="AIA70" s="38"/>
      <c r="AIB70" s="38"/>
      <c r="AIC70" s="38"/>
      <c r="AID70" s="38"/>
      <c r="AIE70" s="38"/>
      <c r="AIF70" s="38"/>
      <c r="AIG70" s="38"/>
      <c r="AIH70" s="38"/>
      <c r="AII70" s="38"/>
      <c r="AIJ70" s="38"/>
      <c r="AIK70" s="38"/>
      <c r="AIL70" s="38"/>
      <c r="AIM70" s="38"/>
      <c r="AIN70" s="38"/>
      <c r="AIO70" s="38"/>
      <c r="AIP70" s="38"/>
      <c r="AIQ70" s="38"/>
      <c r="AIR70" s="38"/>
      <c r="AIS70" s="38"/>
      <c r="AIT70" s="38"/>
      <c r="AIU70" s="38"/>
      <c r="AIV70" s="38"/>
      <c r="AIW70" s="38"/>
      <c r="AIX70" s="38"/>
      <c r="AIY70" s="38"/>
      <c r="AIZ70" s="38"/>
      <c r="AJA70" s="38"/>
      <c r="AJB70" s="38"/>
      <c r="AJC70" s="38"/>
      <c r="AJD70" s="38"/>
      <c r="AJE70" s="38"/>
      <c r="AJF70" s="38"/>
      <c r="AJG70" s="38"/>
      <c r="AJH70" s="38"/>
      <c r="AJI70" s="38"/>
      <c r="AJJ70" s="38"/>
      <c r="AJK70" s="38"/>
      <c r="AJL70" s="38"/>
      <c r="AJM70" s="38"/>
      <c r="AJN70" s="38"/>
      <c r="AJO70" s="38"/>
      <c r="AJP70" s="38"/>
      <c r="AJQ70" s="38"/>
      <c r="AJR70" s="38"/>
      <c r="AJS70" s="38"/>
      <c r="AJT70" s="38"/>
      <c r="AJU70" s="38"/>
      <c r="AJV70" s="38"/>
      <c r="AJW70" s="38"/>
      <c r="AJX70" s="38"/>
      <c r="AJY70" s="38"/>
      <c r="AJZ70" s="38"/>
      <c r="AKA70" s="38"/>
      <c r="AKB70" s="38"/>
      <c r="AKC70" s="38"/>
      <c r="AKD70" s="38"/>
      <c r="AKE70" s="38"/>
      <c r="AKF70" s="38"/>
      <c r="AKG70" s="38"/>
      <c r="AKH70" s="38"/>
      <c r="AKI70" s="38"/>
      <c r="AKJ70" s="38"/>
      <c r="AKK70" s="38"/>
      <c r="AKL70" s="38"/>
      <c r="AKM70" s="38"/>
      <c r="AKN70" s="38"/>
      <c r="AKO70" s="38"/>
      <c r="AKP70" s="38"/>
      <c r="AKQ70" s="38"/>
      <c r="AKR70" s="38"/>
      <c r="AKS70" s="38"/>
      <c r="AKT70" s="38"/>
      <c r="AKU70" s="38"/>
      <c r="AKV70" s="38"/>
      <c r="AKW70" s="38"/>
      <c r="AKX70" s="38"/>
      <c r="AKY70" s="38"/>
      <c r="AKZ70" s="38"/>
      <c r="ALA70" s="38"/>
      <c r="ALB70" s="38"/>
      <c r="ALC70" s="38"/>
      <c r="ALD70" s="38"/>
      <c r="ALE70" s="38"/>
      <c r="ALF70" s="38"/>
      <c r="ALG70" s="38"/>
      <c r="ALH70" s="38"/>
      <c r="ALI70" s="38"/>
      <c r="ALJ70" s="38"/>
      <c r="ALK70" s="38"/>
      <c r="ALL70" s="38"/>
      <c r="ALM70" s="38"/>
      <c r="ALN70" s="38"/>
      <c r="ALO70" s="38"/>
      <c r="ALP70" s="38"/>
      <c r="ALQ70" s="38"/>
      <c r="ALR70" s="38"/>
      <c r="ALS70" s="38"/>
      <c r="ALT70" s="38"/>
      <c r="ALU70" s="38"/>
      <c r="ALV70" s="38"/>
      <c r="ALW70" s="38"/>
      <c r="ALX70" s="38"/>
      <c r="ALY70" s="38"/>
      <c r="ALZ70" s="38"/>
      <c r="AMA70" s="38"/>
      <c r="AMB70" s="38"/>
      <c r="AMC70" s="38"/>
      <c r="AMD70" s="38"/>
      <c r="AME70" s="38"/>
      <c r="AMF70" s="38"/>
      <c r="AMG70" s="38"/>
      <c r="AMH70" s="38"/>
      <c r="AMI70" s="38"/>
    </row>
    <row r="71" spans="1:1023" s="39" customFormat="1" x14ac:dyDescent="0.2">
      <c r="A71" s="38"/>
      <c r="B71" s="38" t="s">
        <v>30</v>
      </c>
      <c r="C71" s="38">
        <f>COUNTIF(J11:J15,"&gt; 17")-COUNTIF(J11:J15,"&gt; 39")</f>
        <v>0</v>
      </c>
      <c r="D71" s="38"/>
      <c r="E71" s="38"/>
      <c r="F71" s="38"/>
      <c r="G71" s="38" t="s">
        <v>31</v>
      </c>
      <c r="H71" s="38"/>
      <c r="I71" s="38" t="s">
        <v>32</v>
      </c>
      <c r="J71" s="38">
        <f>IF(C72&gt;0,(IF(C70&gt;0,0,IF(C71=0,1,0))),0)</f>
        <v>0</v>
      </c>
      <c r="K71" s="38"/>
      <c r="L71" s="38"/>
      <c r="M71" s="38"/>
      <c r="N71" s="38"/>
      <c r="O71" s="44"/>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38"/>
      <c r="FS71" s="38"/>
      <c r="FT71" s="38"/>
      <c r="FU71" s="38"/>
      <c r="FV71" s="38"/>
      <c r="FW71" s="38"/>
      <c r="FX71" s="38"/>
      <c r="FY71" s="38"/>
      <c r="FZ71" s="38"/>
      <c r="GA71" s="38"/>
      <c r="GB71" s="38"/>
      <c r="GC71" s="38"/>
      <c r="GD71" s="38"/>
      <c r="GE71" s="38"/>
      <c r="GF71" s="38"/>
      <c r="GG71" s="38"/>
      <c r="GH71" s="38"/>
      <c r="GI71" s="38"/>
      <c r="GJ71" s="38"/>
      <c r="GK71" s="38"/>
      <c r="GL71" s="38"/>
      <c r="GM71" s="38"/>
      <c r="GN71" s="38"/>
      <c r="GO71" s="38"/>
      <c r="GP71" s="38"/>
      <c r="GQ71" s="38"/>
      <c r="GR71" s="38"/>
      <c r="GS71" s="38"/>
      <c r="GT71" s="38"/>
      <c r="GU71" s="38"/>
      <c r="GV71" s="38"/>
      <c r="GW71" s="38"/>
      <c r="GX71" s="38"/>
      <c r="GY71" s="38"/>
      <c r="GZ71" s="38"/>
      <c r="HA71" s="38"/>
      <c r="HB71" s="38"/>
      <c r="HC71" s="38"/>
      <c r="HD71" s="38"/>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c r="JI71" s="38"/>
      <c r="JJ71" s="38"/>
      <c r="JK71" s="38"/>
      <c r="JL71" s="38"/>
      <c r="JM71" s="38"/>
      <c r="JN71" s="38"/>
      <c r="JO71" s="38"/>
      <c r="JP71" s="38"/>
      <c r="JQ71" s="38"/>
      <c r="JR71" s="38"/>
      <c r="JS71" s="38"/>
      <c r="JT71" s="38"/>
      <c r="JU71" s="38"/>
      <c r="JV71" s="38"/>
      <c r="JW71" s="38"/>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38"/>
      <c r="LY71" s="38"/>
      <c r="LZ71" s="38"/>
      <c r="MA71" s="38"/>
      <c r="MB71" s="38"/>
      <c r="MC71" s="38"/>
      <c r="MD71" s="38"/>
      <c r="ME71" s="38"/>
      <c r="MF71" s="38"/>
      <c r="MG71" s="38"/>
      <c r="MH71" s="38"/>
      <c r="MI71" s="38"/>
      <c r="MJ71" s="38"/>
      <c r="MK71" s="38"/>
      <c r="ML71" s="38"/>
      <c r="MM71" s="38"/>
      <c r="MN71" s="38"/>
      <c r="MO71" s="38"/>
      <c r="MP71" s="38"/>
      <c r="MQ71" s="38"/>
      <c r="MR71" s="38"/>
      <c r="MS71" s="38"/>
      <c r="MT71" s="38"/>
      <c r="MU71" s="38"/>
      <c r="MV71" s="38"/>
      <c r="MW71" s="38"/>
      <c r="MX71" s="38"/>
      <c r="MY71" s="38"/>
      <c r="MZ71" s="38"/>
      <c r="NA71" s="38"/>
      <c r="NB71" s="38"/>
      <c r="NC71" s="38"/>
      <c r="ND71" s="38"/>
      <c r="NE71" s="38"/>
      <c r="NF71" s="38"/>
      <c r="NG71" s="38"/>
      <c r="NH71" s="38"/>
      <c r="NI71" s="38"/>
      <c r="NJ71" s="38"/>
      <c r="NK71" s="38"/>
      <c r="NL71" s="38"/>
      <c r="NM71" s="38"/>
      <c r="NN71" s="38"/>
      <c r="NO71" s="38"/>
      <c r="NP71" s="38"/>
      <c r="NQ71" s="38"/>
      <c r="NR71" s="38"/>
      <c r="NS71" s="38"/>
      <c r="NT71" s="38"/>
      <c r="NU71" s="38"/>
      <c r="NV71" s="38"/>
      <c r="NW71" s="38"/>
      <c r="NX71" s="38"/>
      <c r="NY71" s="38"/>
      <c r="NZ71" s="38"/>
      <c r="OA71" s="38"/>
      <c r="OB71" s="38"/>
      <c r="OC71" s="38"/>
      <c r="OD71" s="38"/>
      <c r="OE71" s="38"/>
      <c r="OF71" s="38"/>
      <c r="OG71" s="38"/>
      <c r="OH71" s="38"/>
      <c r="OI71" s="38"/>
      <c r="OJ71" s="38"/>
      <c r="OK71" s="38"/>
      <c r="OL71" s="38"/>
      <c r="OM71" s="38"/>
      <c r="ON71" s="38"/>
      <c r="OO71" s="38"/>
      <c r="OP71" s="38"/>
      <c r="OQ71" s="38"/>
      <c r="OR71" s="38"/>
      <c r="OS71" s="38"/>
      <c r="OT71" s="38"/>
      <c r="OU71" s="38"/>
      <c r="OV71" s="38"/>
      <c r="OW71" s="38"/>
      <c r="OX71" s="38"/>
      <c r="OY71" s="38"/>
      <c r="OZ71" s="38"/>
      <c r="PA71" s="38"/>
      <c r="PB71" s="38"/>
      <c r="PC71" s="38"/>
      <c r="PD71" s="38"/>
      <c r="PE71" s="38"/>
      <c r="PF71" s="38"/>
      <c r="PG71" s="38"/>
      <c r="PH71" s="38"/>
      <c r="PI71" s="38"/>
      <c r="PJ71" s="38"/>
      <c r="PK71" s="38"/>
      <c r="PL71" s="38"/>
      <c r="PM71" s="38"/>
      <c r="PN71" s="38"/>
      <c r="PO71" s="38"/>
      <c r="PP71" s="38"/>
      <c r="PQ71" s="38"/>
      <c r="PR71" s="38"/>
      <c r="PS71" s="38"/>
      <c r="PT71" s="38"/>
      <c r="PU71" s="38"/>
      <c r="PV71" s="38"/>
      <c r="PW71" s="38"/>
      <c r="PX71" s="38"/>
      <c r="PY71" s="38"/>
      <c r="PZ71" s="38"/>
      <c r="QA71" s="38"/>
      <c r="QB71" s="38"/>
      <c r="QC71" s="38"/>
      <c r="QD71" s="38"/>
      <c r="QE71" s="38"/>
      <c r="QF71" s="38"/>
      <c r="QG71" s="38"/>
      <c r="QH71" s="38"/>
      <c r="QI71" s="38"/>
      <c r="QJ71" s="38"/>
      <c r="QK71" s="38"/>
      <c r="QL71" s="38"/>
      <c r="QM71" s="38"/>
      <c r="QN71" s="38"/>
      <c r="QO71" s="38"/>
      <c r="QP71" s="38"/>
      <c r="QQ71" s="38"/>
      <c r="QR71" s="38"/>
      <c r="QS71" s="38"/>
      <c r="QT71" s="38"/>
      <c r="QU71" s="38"/>
      <c r="QV71" s="38"/>
      <c r="QW71" s="38"/>
      <c r="QX71" s="38"/>
      <c r="QY71" s="38"/>
      <c r="QZ71" s="38"/>
      <c r="RA71" s="38"/>
      <c r="RB71" s="38"/>
      <c r="RC71" s="38"/>
      <c r="RD71" s="38"/>
      <c r="RE71" s="38"/>
      <c r="RF71" s="38"/>
      <c r="RG71" s="38"/>
      <c r="RH71" s="38"/>
      <c r="RI71" s="38"/>
      <c r="RJ71" s="38"/>
      <c r="RK71" s="38"/>
      <c r="RL71" s="38"/>
      <c r="RM71" s="38"/>
      <c r="RN71" s="38"/>
      <c r="RO71" s="38"/>
      <c r="RP71" s="38"/>
      <c r="RQ71" s="38"/>
      <c r="RR71" s="38"/>
      <c r="RS71" s="38"/>
      <c r="RT71" s="38"/>
      <c r="RU71" s="38"/>
      <c r="RV71" s="38"/>
      <c r="RW71" s="38"/>
      <c r="RX71" s="38"/>
      <c r="RY71" s="38"/>
      <c r="RZ71" s="38"/>
      <c r="SA71" s="38"/>
      <c r="SB71" s="38"/>
      <c r="SC71" s="38"/>
      <c r="SD71" s="38"/>
      <c r="SE71" s="38"/>
      <c r="SF71" s="38"/>
      <c r="SG71" s="38"/>
      <c r="SH71" s="38"/>
      <c r="SI71" s="38"/>
      <c r="SJ71" s="38"/>
      <c r="SK71" s="38"/>
      <c r="SL71" s="38"/>
      <c r="SM71" s="38"/>
      <c r="SN71" s="38"/>
      <c r="SO71" s="38"/>
      <c r="SP71" s="38"/>
      <c r="SQ71" s="38"/>
      <c r="SR71" s="38"/>
      <c r="SS71" s="38"/>
      <c r="ST71" s="38"/>
      <c r="SU71" s="38"/>
      <c r="SV71" s="38"/>
      <c r="SW71" s="38"/>
      <c r="SX71" s="38"/>
      <c r="SY71" s="38"/>
      <c r="SZ71" s="38"/>
      <c r="TA71" s="38"/>
      <c r="TB71" s="38"/>
      <c r="TC71" s="38"/>
      <c r="TD71" s="38"/>
      <c r="TE71" s="38"/>
      <c r="TF71" s="38"/>
      <c r="TG71" s="38"/>
      <c r="TH71" s="38"/>
      <c r="TI71" s="38"/>
      <c r="TJ71" s="38"/>
      <c r="TK71" s="38"/>
      <c r="TL71" s="38"/>
      <c r="TM71" s="38"/>
      <c r="TN71" s="38"/>
      <c r="TO71" s="38"/>
      <c r="TP71" s="38"/>
      <c r="TQ71" s="38"/>
      <c r="TR71" s="38"/>
      <c r="TS71" s="38"/>
      <c r="TT71" s="38"/>
      <c r="TU71" s="38"/>
      <c r="TV71" s="38"/>
      <c r="TW71" s="38"/>
      <c r="TX71" s="38"/>
      <c r="TY71" s="38"/>
      <c r="TZ71" s="38"/>
      <c r="UA71" s="38"/>
      <c r="UB71" s="38"/>
      <c r="UC71" s="38"/>
      <c r="UD71" s="38"/>
      <c r="UE71" s="38"/>
      <c r="UF71" s="38"/>
      <c r="UG71" s="38"/>
      <c r="UH71" s="38"/>
      <c r="UI71" s="38"/>
      <c r="UJ71" s="38"/>
      <c r="UK71" s="38"/>
      <c r="UL71" s="38"/>
      <c r="UM71" s="38"/>
      <c r="UN71" s="38"/>
      <c r="UO71" s="38"/>
      <c r="UP71" s="38"/>
      <c r="UQ71" s="38"/>
      <c r="UR71" s="38"/>
      <c r="US71" s="38"/>
      <c r="UT71" s="38"/>
      <c r="UU71" s="38"/>
      <c r="UV71" s="38"/>
      <c r="UW71" s="38"/>
      <c r="UX71" s="38"/>
      <c r="UY71" s="38"/>
      <c r="UZ71" s="38"/>
      <c r="VA71" s="38"/>
      <c r="VB71" s="38"/>
      <c r="VC71" s="38"/>
      <c r="VD71" s="38"/>
      <c r="VE71" s="38"/>
      <c r="VF71" s="38"/>
      <c r="VG71" s="38"/>
      <c r="VH71" s="38"/>
      <c r="VI71" s="38"/>
      <c r="VJ71" s="38"/>
      <c r="VK71" s="38"/>
      <c r="VL71" s="38"/>
      <c r="VM71" s="38"/>
      <c r="VN71" s="38"/>
      <c r="VO71" s="38"/>
      <c r="VP71" s="38"/>
      <c r="VQ71" s="38"/>
      <c r="VR71" s="38"/>
      <c r="VS71" s="38"/>
      <c r="VT71" s="38"/>
      <c r="VU71" s="38"/>
      <c r="VV71" s="38"/>
      <c r="VW71" s="38"/>
      <c r="VX71" s="38"/>
      <c r="VY71" s="38"/>
      <c r="VZ71" s="38"/>
      <c r="WA71" s="38"/>
      <c r="WB71" s="38"/>
      <c r="WC71" s="38"/>
      <c r="WD71" s="38"/>
      <c r="WE71" s="38"/>
      <c r="WF71" s="38"/>
      <c r="WG71" s="38"/>
      <c r="WH71" s="38"/>
      <c r="WI71" s="38"/>
      <c r="WJ71" s="38"/>
      <c r="WK71" s="38"/>
      <c r="WL71" s="38"/>
      <c r="WM71" s="38"/>
      <c r="WN71" s="38"/>
      <c r="WO71" s="38"/>
      <c r="WP71" s="38"/>
      <c r="WQ71" s="38"/>
      <c r="WR71" s="38"/>
      <c r="WS71" s="38"/>
      <c r="WT71" s="38"/>
      <c r="WU71" s="38"/>
      <c r="WV71" s="38"/>
      <c r="WW71" s="38"/>
      <c r="WX71" s="38"/>
      <c r="WY71" s="38"/>
      <c r="WZ71" s="38"/>
      <c r="XA71" s="38"/>
      <c r="XB71" s="38"/>
      <c r="XC71" s="38"/>
      <c r="XD71" s="38"/>
      <c r="XE71" s="38"/>
      <c r="XF71" s="38"/>
      <c r="XG71" s="38"/>
      <c r="XH71" s="38"/>
      <c r="XI71" s="38"/>
      <c r="XJ71" s="38"/>
      <c r="XK71" s="38"/>
      <c r="XL71" s="38"/>
      <c r="XM71" s="38"/>
      <c r="XN71" s="38"/>
      <c r="XO71" s="38"/>
      <c r="XP71" s="38"/>
      <c r="XQ71" s="38"/>
      <c r="XR71" s="38"/>
      <c r="XS71" s="38"/>
      <c r="XT71" s="38"/>
      <c r="XU71" s="38"/>
      <c r="XV71" s="38"/>
      <c r="XW71" s="38"/>
      <c r="XX71" s="38"/>
      <c r="XY71" s="38"/>
      <c r="XZ71" s="38"/>
      <c r="YA71" s="38"/>
      <c r="YB71" s="38"/>
      <c r="YC71" s="38"/>
      <c r="YD71" s="38"/>
      <c r="YE71" s="38"/>
      <c r="YF71" s="38"/>
      <c r="YG71" s="38"/>
      <c r="YH71" s="38"/>
      <c r="YI71" s="38"/>
      <c r="YJ71" s="38"/>
      <c r="YK71" s="38"/>
      <c r="YL71" s="38"/>
      <c r="YM71" s="38"/>
      <c r="YN71" s="38"/>
      <c r="YO71" s="38"/>
      <c r="YP71" s="38"/>
      <c r="YQ71" s="38"/>
      <c r="YR71" s="38"/>
      <c r="YS71" s="38"/>
      <c r="YT71" s="38"/>
      <c r="YU71" s="38"/>
      <c r="YV71" s="38"/>
      <c r="YW71" s="38"/>
      <c r="YX71" s="38"/>
      <c r="YY71" s="38"/>
      <c r="YZ71" s="38"/>
      <c r="ZA71" s="38"/>
      <c r="ZB71" s="38"/>
      <c r="ZC71" s="38"/>
      <c r="ZD71" s="38"/>
      <c r="ZE71" s="38"/>
      <c r="ZF71" s="38"/>
      <c r="ZG71" s="38"/>
      <c r="ZH71" s="38"/>
      <c r="ZI71" s="38"/>
      <c r="ZJ71" s="38"/>
      <c r="ZK71" s="38"/>
      <c r="ZL71" s="38"/>
      <c r="ZM71" s="38"/>
      <c r="ZN71" s="38"/>
      <c r="ZO71" s="38"/>
      <c r="ZP71" s="38"/>
      <c r="ZQ71" s="38"/>
      <c r="ZR71" s="38"/>
      <c r="ZS71" s="38"/>
      <c r="ZT71" s="38"/>
      <c r="ZU71" s="38"/>
      <c r="ZV71" s="38"/>
      <c r="ZW71" s="38"/>
      <c r="ZX71" s="38"/>
      <c r="ZY71" s="38"/>
      <c r="ZZ71" s="38"/>
      <c r="AAA71" s="38"/>
      <c r="AAB71" s="38"/>
      <c r="AAC71" s="38"/>
      <c r="AAD71" s="38"/>
      <c r="AAE71" s="38"/>
      <c r="AAF71" s="38"/>
      <c r="AAG71" s="38"/>
      <c r="AAH71" s="38"/>
      <c r="AAI71" s="38"/>
      <c r="AAJ71" s="38"/>
      <c r="AAK71" s="38"/>
      <c r="AAL71" s="38"/>
      <c r="AAM71" s="38"/>
      <c r="AAN71" s="38"/>
      <c r="AAO71" s="38"/>
      <c r="AAP71" s="38"/>
      <c r="AAQ71" s="38"/>
      <c r="AAR71" s="38"/>
      <c r="AAS71" s="38"/>
      <c r="AAT71" s="38"/>
      <c r="AAU71" s="38"/>
      <c r="AAV71" s="38"/>
      <c r="AAW71" s="38"/>
      <c r="AAX71" s="38"/>
      <c r="AAY71" s="38"/>
      <c r="AAZ71" s="38"/>
      <c r="ABA71" s="38"/>
      <c r="ABB71" s="38"/>
      <c r="ABC71" s="38"/>
      <c r="ABD71" s="38"/>
      <c r="ABE71" s="38"/>
      <c r="ABF71" s="38"/>
      <c r="ABG71" s="38"/>
      <c r="ABH71" s="38"/>
      <c r="ABI71" s="38"/>
      <c r="ABJ71" s="38"/>
      <c r="ABK71" s="38"/>
      <c r="ABL71" s="38"/>
      <c r="ABM71" s="38"/>
      <c r="ABN71" s="38"/>
      <c r="ABO71" s="38"/>
      <c r="ABP71" s="38"/>
      <c r="ABQ71" s="38"/>
      <c r="ABR71" s="38"/>
      <c r="ABS71" s="38"/>
      <c r="ABT71" s="38"/>
      <c r="ABU71" s="38"/>
      <c r="ABV71" s="38"/>
      <c r="ABW71" s="38"/>
      <c r="ABX71" s="38"/>
      <c r="ABY71" s="38"/>
      <c r="ABZ71" s="38"/>
      <c r="ACA71" s="38"/>
      <c r="ACB71" s="38"/>
      <c r="ACC71" s="38"/>
      <c r="ACD71" s="38"/>
      <c r="ACE71" s="38"/>
      <c r="ACF71" s="38"/>
      <c r="ACG71" s="38"/>
      <c r="ACH71" s="38"/>
      <c r="ACI71" s="38"/>
      <c r="ACJ71" s="38"/>
      <c r="ACK71" s="38"/>
      <c r="ACL71" s="38"/>
      <c r="ACM71" s="38"/>
      <c r="ACN71" s="38"/>
      <c r="ACO71" s="38"/>
      <c r="ACP71" s="38"/>
      <c r="ACQ71" s="38"/>
      <c r="ACR71" s="38"/>
      <c r="ACS71" s="38"/>
      <c r="ACT71" s="38"/>
      <c r="ACU71" s="38"/>
      <c r="ACV71" s="38"/>
      <c r="ACW71" s="38"/>
      <c r="ACX71" s="38"/>
      <c r="ACY71" s="38"/>
      <c r="ACZ71" s="38"/>
      <c r="ADA71" s="38"/>
      <c r="ADB71" s="38"/>
      <c r="ADC71" s="38"/>
      <c r="ADD71" s="38"/>
      <c r="ADE71" s="38"/>
      <c r="ADF71" s="38"/>
      <c r="ADG71" s="38"/>
      <c r="ADH71" s="38"/>
      <c r="ADI71" s="38"/>
      <c r="ADJ71" s="38"/>
      <c r="ADK71" s="38"/>
      <c r="ADL71" s="38"/>
      <c r="ADM71" s="38"/>
      <c r="ADN71" s="38"/>
      <c r="ADO71" s="38"/>
      <c r="ADP71" s="38"/>
      <c r="ADQ71" s="38"/>
      <c r="ADR71" s="38"/>
      <c r="ADS71" s="38"/>
      <c r="ADT71" s="38"/>
      <c r="ADU71" s="38"/>
      <c r="ADV71" s="38"/>
      <c r="ADW71" s="38"/>
      <c r="ADX71" s="38"/>
      <c r="ADY71" s="38"/>
      <c r="ADZ71" s="38"/>
      <c r="AEA71" s="38"/>
      <c r="AEB71" s="38"/>
      <c r="AEC71" s="38"/>
      <c r="AED71" s="38"/>
      <c r="AEE71" s="38"/>
      <c r="AEF71" s="38"/>
      <c r="AEG71" s="38"/>
      <c r="AEH71" s="38"/>
      <c r="AEI71" s="38"/>
      <c r="AEJ71" s="38"/>
      <c r="AEK71" s="38"/>
      <c r="AEL71" s="38"/>
      <c r="AEM71" s="38"/>
      <c r="AEN71" s="38"/>
      <c r="AEO71" s="38"/>
      <c r="AEP71" s="38"/>
      <c r="AEQ71" s="38"/>
      <c r="AER71" s="38"/>
      <c r="AES71" s="38"/>
      <c r="AET71" s="38"/>
      <c r="AEU71" s="38"/>
      <c r="AEV71" s="38"/>
      <c r="AEW71" s="38"/>
      <c r="AEX71" s="38"/>
      <c r="AEY71" s="38"/>
      <c r="AEZ71" s="38"/>
      <c r="AFA71" s="38"/>
      <c r="AFB71" s="38"/>
      <c r="AFC71" s="38"/>
      <c r="AFD71" s="38"/>
      <c r="AFE71" s="38"/>
      <c r="AFF71" s="38"/>
      <c r="AFG71" s="38"/>
      <c r="AFH71" s="38"/>
      <c r="AFI71" s="38"/>
      <c r="AFJ71" s="38"/>
      <c r="AFK71" s="38"/>
      <c r="AFL71" s="38"/>
      <c r="AFM71" s="38"/>
      <c r="AFN71" s="38"/>
      <c r="AFO71" s="38"/>
      <c r="AFP71" s="38"/>
      <c r="AFQ71" s="38"/>
      <c r="AFR71" s="38"/>
      <c r="AFS71" s="38"/>
      <c r="AFT71" s="38"/>
      <c r="AFU71" s="38"/>
      <c r="AFV71" s="38"/>
      <c r="AFW71" s="38"/>
      <c r="AFX71" s="38"/>
      <c r="AFY71" s="38"/>
      <c r="AFZ71" s="38"/>
      <c r="AGA71" s="38"/>
      <c r="AGB71" s="38"/>
      <c r="AGC71" s="38"/>
      <c r="AGD71" s="38"/>
      <c r="AGE71" s="38"/>
      <c r="AGF71" s="38"/>
      <c r="AGG71" s="38"/>
      <c r="AGH71" s="38"/>
      <c r="AGI71" s="38"/>
      <c r="AGJ71" s="38"/>
      <c r="AGK71" s="38"/>
      <c r="AGL71" s="38"/>
      <c r="AGM71" s="38"/>
      <c r="AGN71" s="38"/>
      <c r="AGO71" s="38"/>
      <c r="AGP71" s="38"/>
      <c r="AGQ71" s="38"/>
      <c r="AGR71" s="38"/>
      <c r="AGS71" s="38"/>
      <c r="AGT71" s="38"/>
      <c r="AGU71" s="38"/>
      <c r="AGV71" s="38"/>
      <c r="AGW71" s="38"/>
      <c r="AGX71" s="38"/>
      <c r="AGY71" s="38"/>
      <c r="AGZ71" s="38"/>
      <c r="AHA71" s="38"/>
      <c r="AHB71" s="38"/>
      <c r="AHC71" s="38"/>
      <c r="AHD71" s="38"/>
      <c r="AHE71" s="38"/>
      <c r="AHF71" s="38"/>
      <c r="AHG71" s="38"/>
      <c r="AHH71" s="38"/>
      <c r="AHI71" s="38"/>
      <c r="AHJ71" s="38"/>
      <c r="AHK71" s="38"/>
      <c r="AHL71" s="38"/>
      <c r="AHM71" s="38"/>
      <c r="AHN71" s="38"/>
      <c r="AHO71" s="38"/>
      <c r="AHP71" s="38"/>
      <c r="AHQ71" s="38"/>
      <c r="AHR71" s="38"/>
      <c r="AHS71" s="38"/>
      <c r="AHT71" s="38"/>
      <c r="AHU71" s="38"/>
      <c r="AHV71" s="38"/>
      <c r="AHW71" s="38"/>
      <c r="AHX71" s="38"/>
      <c r="AHY71" s="38"/>
      <c r="AHZ71" s="38"/>
      <c r="AIA71" s="38"/>
      <c r="AIB71" s="38"/>
      <c r="AIC71" s="38"/>
      <c r="AID71" s="38"/>
      <c r="AIE71" s="38"/>
      <c r="AIF71" s="38"/>
      <c r="AIG71" s="38"/>
      <c r="AIH71" s="38"/>
      <c r="AII71" s="38"/>
      <c r="AIJ71" s="38"/>
      <c r="AIK71" s="38"/>
      <c r="AIL71" s="38"/>
      <c r="AIM71" s="38"/>
      <c r="AIN71" s="38"/>
      <c r="AIO71" s="38"/>
      <c r="AIP71" s="38"/>
      <c r="AIQ71" s="38"/>
      <c r="AIR71" s="38"/>
      <c r="AIS71" s="38"/>
      <c r="AIT71" s="38"/>
      <c r="AIU71" s="38"/>
      <c r="AIV71" s="38"/>
      <c r="AIW71" s="38"/>
      <c r="AIX71" s="38"/>
      <c r="AIY71" s="38"/>
      <c r="AIZ71" s="38"/>
      <c r="AJA71" s="38"/>
      <c r="AJB71" s="38"/>
      <c r="AJC71" s="38"/>
      <c r="AJD71" s="38"/>
      <c r="AJE71" s="38"/>
      <c r="AJF71" s="38"/>
      <c r="AJG71" s="38"/>
      <c r="AJH71" s="38"/>
      <c r="AJI71" s="38"/>
      <c r="AJJ71" s="38"/>
      <c r="AJK71" s="38"/>
      <c r="AJL71" s="38"/>
      <c r="AJM71" s="38"/>
      <c r="AJN71" s="38"/>
      <c r="AJO71" s="38"/>
      <c r="AJP71" s="38"/>
      <c r="AJQ71" s="38"/>
      <c r="AJR71" s="38"/>
      <c r="AJS71" s="38"/>
      <c r="AJT71" s="38"/>
      <c r="AJU71" s="38"/>
      <c r="AJV71" s="38"/>
      <c r="AJW71" s="38"/>
      <c r="AJX71" s="38"/>
      <c r="AJY71" s="38"/>
      <c r="AJZ71" s="38"/>
      <c r="AKA71" s="38"/>
      <c r="AKB71" s="38"/>
      <c r="AKC71" s="38"/>
      <c r="AKD71" s="38"/>
      <c r="AKE71" s="38"/>
      <c r="AKF71" s="38"/>
      <c r="AKG71" s="38"/>
      <c r="AKH71" s="38"/>
      <c r="AKI71" s="38"/>
      <c r="AKJ71" s="38"/>
      <c r="AKK71" s="38"/>
      <c r="AKL71" s="38"/>
      <c r="AKM71" s="38"/>
      <c r="AKN71" s="38"/>
      <c r="AKO71" s="38"/>
      <c r="AKP71" s="38"/>
      <c r="AKQ71" s="38"/>
      <c r="AKR71" s="38"/>
      <c r="AKS71" s="38"/>
      <c r="AKT71" s="38"/>
      <c r="AKU71" s="38"/>
      <c r="AKV71" s="38"/>
      <c r="AKW71" s="38"/>
      <c r="AKX71" s="38"/>
      <c r="AKY71" s="38"/>
      <c r="AKZ71" s="38"/>
      <c r="ALA71" s="38"/>
      <c r="ALB71" s="38"/>
      <c r="ALC71" s="38"/>
      <c r="ALD71" s="38"/>
      <c r="ALE71" s="38"/>
      <c r="ALF71" s="38"/>
      <c r="ALG71" s="38"/>
      <c r="ALH71" s="38"/>
      <c r="ALI71" s="38"/>
      <c r="ALJ71" s="38"/>
      <c r="ALK71" s="38"/>
      <c r="ALL71" s="38"/>
      <c r="ALM71" s="38"/>
      <c r="ALN71" s="38"/>
      <c r="ALO71" s="38"/>
      <c r="ALP71" s="38"/>
      <c r="ALQ71" s="38"/>
      <c r="ALR71" s="38"/>
      <c r="ALS71" s="38"/>
      <c r="ALT71" s="38"/>
      <c r="ALU71" s="38"/>
      <c r="ALV71" s="38"/>
      <c r="ALW71" s="38"/>
      <c r="ALX71" s="38"/>
      <c r="ALY71" s="38"/>
      <c r="ALZ71" s="38"/>
      <c r="AMA71" s="38"/>
      <c r="AMB71" s="38"/>
      <c r="AMC71" s="38"/>
      <c r="AMD71" s="38"/>
      <c r="AME71" s="38"/>
      <c r="AMF71" s="38"/>
      <c r="AMG71" s="38"/>
      <c r="AMH71" s="38"/>
      <c r="AMI71" s="38"/>
    </row>
    <row r="72" spans="1:1023" s="39" customFormat="1" x14ac:dyDescent="0.2">
      <c r="A72" s="38"/>
      <c r="B72" s="38" t="s">
        <v>33</v>
      </c>
      <c r="C72" s="38">
        <f>COUNTIF(J11:J15,"&gt; 39")-COUNTIF(J11:J15,"&gt; 54")</f>
        <v>0</v>
      </c>
      <c r="D72" s="38"/>
      <c r="E72" s="38"/>
      <c r="F72" s="38"/>
      <c r="G72" s="38" t="s">
        <v>34</v>
      </c>
      <c r="H72" s="38"/>
      <c r="I72" s="38" t="s">
        <v>35</v>
      </c>
      <c r="J72" s="38">
        <f>IF(C73&gt;0,IF(C72&gt;0,0,IF(C71&gt;0,0,IF(C70=0,1,0))),0)</f>
        <v>0</v>
      </c>
      <c r="K72" s="38"/>
      <c r="L72" s="38"/>
      <c r="M72" s="38"/>
      <c r="N72" s="38"/>
      <c r="O72" s="44"/>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c r="JI72" s="38"/>
      <c r="JJ72" s="38"/>
      <c r="JK72" s="38"/>
      <c r="JL72" s="38"/>
      <c r="JM72" s="38"/>
      <c r="JN72" s="38"/>
      <c r="JO72" s="38"/>
      <c r="JP72" s="38"/>
      <c r="JQ72" s="38"/>
      <c r="JR72" s="38"/>
      <c r="JS72" s="38"/>
      <c r="JT72" s="38"/>
      <c r="JU72" s="38"/>
      <c r="JV72" s="38"/>
      <c r="JW72" s="38"/>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38"/>
      <c r="LY72" s="38"/>
      <c r="LZ72" s="38"/>
      <c r="MA72" s="38"/>
      <c r="MB72" s="38"/>
      <c r="MC72" s="38"/>
      <c r="MD72" s="38"/>
      <c r="ME72" s="38"/>
      <c r="MF72" s="38"/>
      <c r="MG72" s="38"/>
      <c r="MH72" s="38"/>
      <c r="MI72" s="38"/>
      <c r="MJ72" s="38"/>
      <c r="MK72" s="38"/>
      <c r="ML72" s="38"/>
      <c r="MM72" s="38"/>
      <c r="MN72" s="38"/>
      <c r="MO72" s="38"/>
      <c r="MP72" s="38"/>
      <c r="MQ72" s="38"/>
      <c r="MR72" s="38"/>
      <c r="MS72" s="38"/>
      <c r="MT72" s="38"/>
      <c r="MU72" s="38"/>
      <c r="MV72" s="38"/>
      <c r="MW72" s="38"/>
      <c r="MX72" s="38"/>
      <c r="MY72" s="38"/>
      <c r="MZ72" s="38"/>
      <c r="NA72" s="38"/>
      <c r="NB72" s="38"/>
      <c r="NC72" s="38"/>
      <c r="ND72" s="38"/>
      <c r="NE72" s="38"/>
      <c r="NF72" s="38"/>
      <c r="NG72" s="38"/>
      <c r="NH72" s="38"/>
      <c r="NI72" s="38"/>
      <c r="NJ72" s="38"/>
      <c r="NK72" s="38"/>
      <c r="NL72" s="38"/>
      <c r="NM72" s="38"/>
      <c r="NN72" s="38"/>
      <c r="NO72" s="38"/>
      <c r="NP72" s="38"/>
      <c r="NQ72" s="38"/>
      <c r="NR72" s="38"/>
      <c r="NS72" s="38"/>
      <c r="NT72" s="38"/>
      <c r="NU72" s="38"/>
      <c r="NV72" s="38"/>
      <c r="NW72" s="38"/>
      <c r="NX72" s="38"/>
      <c r="NY72" s="38"/>
      <c r="NZ72" s="38"/>
      <c r="OA72" s="38"/>
      <c r="OB72" s="38"/>
      <c r="OC72" s="38"/>
      <c r="OD72" s="38"/>
      <c r="OE72" s="38"/>
      <c r="OF72" s="38"/>
      <c r="OG72" s="38"/>
      <c r="OH72" s="38"/>
      <c r="OI72" s="38"/>
      <c r="OJ72" s="38"/>
      <c r="OK72" s="38"/>
      <c r="OL72" s="38"/>
      <c r="OM72" s="38"/>
      <c r="ON72" s="38"/>
      <c r="OO72" s="38"/>
      <c r="OP72" s="38"/>
      <c r="OQ72" s="38"/>
      <c r="OR72" s="38"/>
      <c r="OS72" s="38"/>
      <c r="OT72" s="38"/>
      <c r="OU72" s="38"/>
      <c r="OV72" s="38"/>
      <c r="OW72" s="38"/>
      <c r="OX72" s="38"/>
      <c r="OY72" s="38"/>
      <c r="OZ72" s="38"/>
      <c r="PA72" s="38"/>
      <c r="PB72" s="38"/>
      <c r="PC72" s="38"/>
      <c r="PD72" s="38"/>
      <c r="PE72" s="38"/>
      <c r="PF72" s="38"/>
      <c r="PG72" s="38"/>
      <c r="PH72" s="38"/>
      <c r="PI72" s="38"/>
      <c r="PJ72" s="38"/>
      <c r="PK72" s="38"/>
      <c r="PL72" s="38"/>
      <c r="PM72" s="38"/>
      <c r="PN72" s="38"/>
      <c r="PO72" s="38"/>
      <c r="PP72" s="38"/>
      <c r="PQ72" s="38"/>
      <c r="PR72" s="38"/>
      <c r="PS72" s="38"/>
      <c r="PT72" s="38"/>
      <c r="PU72" s="38"/>
      <c r="PV72" s="38"/>
      <c r="PW72" s="38"/>
      <c r="PX72" s="38"/>
      <c r="PY72" s="38"/>
      <c r="PZ72" s="38"/>
      <c r="QA72" s="38"/>
      <c r="QB72" s="38"/>
      <c r="QC72" s="38"/>
      <c r="QD72" s="38"/>
      <c r="QE72" s="38"/>
      <c r="QF72" s="38"/>
      <c r="QG72" s="38"/>
      <c r="QH72" s="38"/>
      <c r="QI72" s="38"/>
      <c r="QJ72" s="38"/>
      <c r="QK72" s="38"/>
      <c r="QL72" s="38"/>
      <c r="QM72" s="38"/>
      <c r="QN72" s="38"/>
      <c r="QO72" s="38"/>
      <c r="QP72" s="38"/>
      <c r="QQ72" s="38"/>
      <c r="QR72" s="38"/>
      <c r="QS72" s="38"/>
      <c r="QT72" s="38"/>
      <c r="QU72" s="38"/>
      <c r="QV72" s="38"/>
      <c r="QW72" s="38"/>
      <c r="QX72" s="38"/>
      <c r="QY72" s="38"/>
      <c r="QZ72" s="38"/>
      <c r="RA72" s="38"/>
      <c r="RB72" s="38"/>
      <c r="RC72" s="38"/>
      <c r="RD72" s="38"/>
      <c r="RE72" s="38"/>
      <c r="RF72" s="38"/>
      <c r="RG72" s="38"/>
      <c r="RH72" s="38"/>
      <c r="RI72" s="38"/>
      <c r="RJ72" s="38"/>
      <c r="RK72" s="38"/>
      <c r="RL72" s="38"/>
      <c r="RM72" s="38"/>
      <c r="RN72" s="38"/>
      <c r="RO72" s="38"/>
      <c r="RP72" s="38"/>
      <c r="RQ72" s="38"/>
      <c r="RR72" s="38"/>
      <c r="RS72" s="38"/>
      <c r="RT72" s="38"/>
      <c r="RU72" s="38"/>
      <c r="RV72" s="38"/>
      <c r="RW72" s="38"/>
      <c r="RX72" s="38"/>
      <c r="RY72" s="38"/>
      <c r="RZ72" s="38"/>
      <c r="SA72" s="38"/>
      <c r="SB72" s="38"/>
      <c r="SC72" s="38"/>
      <c r="SD72" s="38"/>
      <c r="SE72" s="38"/>
      <c r="SF72" s="38"/>
      <c r="SG72" s="38"/>
      <c r="SH72" s="38"/>
      <c r="SI72" s="38"/>
      <c r="SJ72" s="38"/>
      <c r="SK72" s="38"/>
      <c r="SL72" s="38"/>
      <c r="SM72" s="38"/>
      <c r="SN72" s="38"/>
      <c r="SO72" s="38"/>
      <c r="SP72" s="38"/>
      <c r="SQ72" s="38"/>
      <c r="SR72" s="38"/>
      <c r="SS72" s="38"/>
      <c r="ST72" s="38"/>
      <c r="SU72" s="38"/>
      <c r="SV72" s="38"/>
      <c r="SW72" s="38"/>
      <c r="SX72" s="38"/>
      <c r="SY72" s="38"/>
      <c r="SZ72" s="38"/>
      <c r="TA72" s="38"/>
      <c r="TB72" s="38"/>
      <c r="TC72" s="38"/>
      <c r="TD72" s="38"/>
      <c r="TE72" s="38"/>
      <c r="TF72" s="38"/>
      <c r="TG72" s="38"/>
      <c r="TH72" s="38"/>
      <c r="TI72" s="38"/>
      <c r="TJ72" s="38"/>
      <c r="TK72" s="38"/>
      <c r="TL72" s="38"/>
      <c r="TM72" s="38"/>
      <c r="TN72" s="38"/>
      <c r="TO72" s="38"/>
      <c r="TP72" s="38"/>
      <c r="TQ72" s="38"/>
      <c r="TR72" s="38"/>
      <c r="TS72" s="38"/>
      <c r="TT72" s="38"/>
      <c r="TU72" s="38"/>
      <c r="TV72" s="38"/>
      <c r="TW72" s="38"/>
      <c r="TX72" s="38"/>
      <c r="TY72" s="38"/>
      <c r="TZ72" s="38"/>
      <c r="UA72" s="38"/>
      <c r="UB72" s="38"/>
      <c r="UC72" s="38"/>
      <c r="UD72" s="38"/>
      <c r="UE72" s="38"/>
      <c r="UF72" s="38"/>
      <c r="UG72" s="38"/>
      <c r="UH72" s="38"/>
      <c r="UI72" s="38"/>
      <c r="UJ72" s="38"/>
      <c r="UK72" s="38"/>
      <c r="UL72" s="38"/>
      <c r="UM72" s="38"/>
      <c r="UN72" s="38"/>
      <c r="UO72" s="38"/>
      <c r="UP72" s="38"/>
      <c r="UQ72" s="38"/>
      <c r="UR72" s="38"/>
      <c r="US72" s="38"/>
      <c r="UT72" s="38"/>
      <c r="UU72" s="38"/>
      <c r="UV72" s="38"/>
      <c r="UW72" s="38"/>
      <c r="UX72" s="38"/>
      <c r="UY72" s="38"/>
      <c r="UZ72" s="38"/>
      <c r="VA72" s="38"/>
      <c r="VB72" s="38"/>
      <c r="VC72" s="38"/>
      <c r="VD72" s="38"/>
      <c r="VE72" s="38"/>
      <c r="VF72" s="38"/>
      <c r="VG72" s="38"/>
      <c r="VH72" s="38"/>
      <c r="VI72" s="38"/>
      <c r="VJ72" s="38"/>
      <c r="VK72" s="38"/>
      <c r="VL72" s="38"/>
      <c r="VM72" s="38"/>
      <c r="VN72" s="38"/>
      <c r="VO72" s="38"/>
      <c r="VP72" s="38"/>
      <c r="VQ72" s="38"/>
      <c r="VR72" s="38"/>
      <c r="VS72" s="38"/>
      <c r="VT72" s="38"/>
      <c r="VU72" s="38"/>
      <c r="VV72" s="38"/>
      <c r="VW72" s="38"/>
      <c r="VX72" s="38"/>
      <c r="VY72" s="38"/>
      <c r="VZ72" s="38"/>
      <c r="WA72" s="38"/>
      <c r="WB72" s="38"/>
      <c r="WC72" s="38"/>
      <c r="WD72" s="38"/>
      <c r="WE72" s="38"/>
      <c r="WF72" s="38"/>
      <c r="WG72" s="38"/>
      <c r="WH72" s="38"/>
      <c r="WI72" s="38"/>
      <c r="WJ72" s="38"/>
      <c r="WK72" s="38"/>
      <c r="WL72" s="38"/>
      <c r="WM72" s="38"/>
      <c r="WN72" s="38"/>
      <c r="WO72" s="38"/>
      <c r="WP72" s="38"/>
      <c r="WQ72" s="38"/>
      <c r="WR72" s="38"/>
      <c r="WS72" s="38"/>
      <c r="WT72" s="38"/>
      <c r="WU72" s="38"/>
      <c r="WV72" s="38"/>
      <c r="WW72" s="38"/>
      <c r="WX72" s="38"/>
      <c r="WY72" s="38"/>
      <c r="WZ72" s="38"/>
      <c r="XA72" s="38"/>
      <c r="XB72" s="38"/>
      <c r="XC72" s="38"/>
      <c r="XD72" s="38"/>
      <c r="XE72" s="38"/>
      <c r="XF72" s="38"/>
      <c r="XG72" s="38"/>
      <c r="XH72" s="38"/>
      <c r="XI72" s="38"/>
      <c r="XJ72" s="38"/>
      <c r="XK72" s="38"/>
      <c r="XL72" s="38"/>
      <c r="XM72" s="38"/>
      <c r="XN72" s="38"/>
      <c r="XO72" s="38"/>
      <c r="XP72" s="38"/>
      <c r="XQ72" s="38"/>
      <c r="XR72" s="38"/>
      <c r="XS72" s="38"/>
      <c r="XT72" s="38"/>
      <c r="XU72" s="38"/>
      <c r="XV72" s="38"/>
      <c r="XW72" s="38"/>
      <c r="XX72" s="38"/>
      <c r="XY72" s="38"/>
      <c r="XZ72" s="38"/>
      <c r="YA72" s="38"/>
      <c r="YB72" s="38"/>
      <c r="YC72" s="38"/>
      <c r="YD72" s="38"/>
      <c r="YE72" s="38"/>
      <c r="YF72" s="38"/>
      <c r="YG72" s="38"/>
      <c r="YH72" s="38"/>
      <c r="YI72" s="38"/>
      <c r="YJ72" s="38"/>
      <c r="YK72" s="38"/>
      <c r="YL72" s="38"/>
      <c r="YM72" s="38"/>
      <c r="YN72" s="38"/>
      <c r="YO72" s="38"/>
      <c r="YP72" s="38"/>
      <c r="YQ72" s="38"/>
      <c r="YR72" s="38"/>
      <c r="YS72" s="38"/>
      <c r="YT72" s="38"/>
      <c r="YU72" s="38"/>
      <c r="YV72" s="38"/>
      <c r="YW72" s="38"/>
      <c r="YX72" s="38"/>
      <c r="YY72" s="38"/>
      <c r="YZ72" s="38"/>
      <c r="ZA72" s="38"/>
      <c r="ZB72" s="38"/>
      <c r="ZC72" s="38"/>
      <c r="ZD72" s="38"/>
      <c r="ZE72" s="38"/>
      <c r="ZF72" s="38"/>
      <c r="ZG72" s="38"/>
      <c r="ZH72" s="38"/>
      <c r="ZI72" s="38"/>
      <c r="ZJ72" s="38"/>
      <c r="ZK72" s="38"/>
      <c r="ZL72" s="38"/>
      <c r="ZM72" s="38"/>
      <c r="ZN72" s="38"/>
      <c r="ZO72" s="38"/>
      <c r="ZP72" s="38"/>
      <c r="ZQ72" s="38"/>
      <c r="ZR72" s="38"/>
      <c r="ZS72" s="38"/>
      <c r="ZT72" s="38"/>
      <c r="ZU72" s="38"/>
      <c r="ZV72" s="38"/>
      <c r="ZW72" s="38"/>
      <c r="ZX72" s="38"/>
      <c r="ZY72" s="38"/>
      <c r="ZZ72" s="38"/>
      <c r="AAA72" s="38"/>
      <c r="AAB72" s="38"/>
      <c r="AAC72" s="38"/>
      <c r="AAD72" s="38"/>
      <c r="AAE72" s="38"/>
      <c r="AAF72" s="38"/>
      <c r="AAG72" s="38"/>
      <c r="AAH72" s="38"/>
      <c r="AAI72" s="38"/>
      <c r="AAJ72" s="38"/>
      <c r="AAK72" s="38"/>
      <c r="AAL72" s="38"/>
      <c r="AAM72" s="38"/>
      <c r="AAN72" s="38"/>
      <c r="AAO72" s="38"/>
      <c r="AAP72" s="38"/>
      <c r="AAQ72" s="38"/>
      <c r="AAR72" s="38"/>
      <c r="AAS72" s="38"/>
      <c r="AAT72" s="38"/>
      <c r="AAU72" s="38"/>
      <c r="AAV72" s="38"/>
      <c r="AAW72" s="38"/>
      <c r="AAX72" s="38"/>
      <c r="AAY72" s="38"/>
      <c r="AAZ72" s="38"/>
      <c r="ABA72" s="38"/>
      <c r="ABB72" s="38"/>
      <c r="ABC72" s="38"/>
      <c r="ABD72" s="38"/>
      <c r="ABE72" s="38"/>
      <c r="ABF72" s="38"/>
      <c r="ABG72" s="38"/>
      <c r="ABH72" s="38"/>
      <c r="ABI72" s="38"/>
      <c r="ABJ72" s="38"/>
      <c r="ABK72" s="38"/>
      <c r="ABL72" s="38"/>
      <c r="ABM72" s="38"/>
      <c r="ABN72" s="38"/>
      <c r="ABO72" s="38"/>
      <c r="ABP72" s="38"/>
      <c r="ABQ72" s="38"/>
      <c r="ABR72" s="38"/>
      <c r="ABS72" s="38"/>
      <c r="ABT72" s="38"/>
      <c r="ABU72" s="38"/>
      <c r="ABV72" s="38"/>
      <c r="ABW72" s="38"/>
      <c r="ABX72" s="38"/>
      <c r="ABY72" s="38"/>
      <c r="ABZ72" s="38"/>
      <c r="ACA72" s="38"/>
      <c r="ACB72" s="38"/>
      <c r="ACC72" s="38"/>
      <c r="ACD72" s="38"/>
      <c r="ACE72" s="38"/>
      <c r="ACF72" s="38"/>
      <c r="ACG72" s="38"/>
      <c r="ACH72" s="38"/>
      <c r="ACI72" s="38"/>
      <c r="ACJ72" s="38"/>
      <c r="ACK72" s="38"/>
      <c r="ACL72" s="38"/>
      <c r="ACM72" s="38"/>
      <c r="ACN72" s="38"/>
      <c r="ACO72" s="38"/>
      <c r="ACP72" s="38"/>
      <c r="ACQ72" s="38"/>
      <c r="ACR72" s="38"/>
      <c r="ACS72" s="38"/>
      <c r="ACT72" s="38"/>
      <c r="ACU72" s="38"/>
      <c r="ACV72" s="38"/>
      <c r="ACW72" s="38"/>
      <c r="ACX72" s="38"/>
      <c r="ACY72" s="38"/>
      <c r="ACZ72" s="38"/>
      <c r="ADA72" s="38"/>
      <c r="ADB72" s="38"/>
      <c r="ADC72" s="38"/>
      <c r="ADD72" s="38"/>
      <c r="ADE72" s="38"/>
      <c r="ADF72" s="38"/>
      <c r="ADG72" s="38"/>
      <c r="ADH72" s="38"/>
      <c r="ADI72" s="38"/>
      <c r="ADJ72" s="38"/>
      <c r="ADK72" s="38"/>
      <c r="ADL72" s="38"/>
      <c r="ADM72" s="38"/>
      <c r="ADN72" s="38"/>
      <c r="ADO72" s="38"/>
      <c r="ADP72" s="38"/>
      <c r="ADQ72" s="38"/>
      <c r="ADR72" s="38"/>
      <c r="ADS72" s="38"/>
      <c r="ADT72" s="38"/>
      <c r="ADU72" s="38"/>
      <c r="ADV72" s="38"/>
      <c r="ADW72" s="38"/>
      <c r="ADX72" s="38"/>
      <c r="ADY72" s="38"/>
      <c r="ADZ72" s="38"/>
      <c r="AEA72" s="38"/>
      <c r="AEB72" s="38"/>
      <c r="AEC72" s="38"/>
      <c r="AED72" s="38"/>
      <c r="AEE72" s="38"/>
      <c r="AEF72" s="38"/>
      <c r="AEG72" s="38"/>
      <c r="AEH72" s="38"/>
      <c r="AEI72" s="38"/>
      <c r="AEJ72" s="38"/>
      <c r="AEK72" s="38"/>
      <c r="AEL72" s="38"/>
      <c r="AEM72" s="38"/>
      <c r="AEN72" s="38"/>
      <c r="AEO72" s="38"/>
      <c r="AEP72" s="38"/>
      <c r="AEQ72" s="38"/>
      <c r="AER72" s="38"/>
      <c r="AES72" s="38"/>
      <c r="AET72" s="38"/>
      <c r="AEU72" s="38"/>
      <c r="AEV72" s="38"/>
      <c r="AEW72" s="38"/>
      <c r="AEX72" s="38"/>
      <c r="AEY72" s="38"/>
      <c r="AEZ72" s="38"/>
      <c r="AFA72" s="38"/>
      <c r="AFB72" s="38"/>
      <c r="AFC72" s="38"/>
      <c r="AFD72" s="38"/>
      <c r="AFE72" s="38"/>
      <c r="AFF72" s="38"/>
      <c r="AFG72" s="38"/>
      <c r="AFH72" s="38"/>
      <c r="AFI72" s="38"/>
      <c r="AFJ72" s="38"/>
      <c r="AFK72" s="38"/>
      <c r="AFL72" s="38"/>
      <c r="AFM72" s="38"/>
      <c r="AFN72" s="38"/>
      <c r="AFO72" s="38"/>
      <c r="AFP72" s="38"/>
      <c r="AFQ72" s="38"/>
      <c r="AFR72" s="38"/>
      <c r="AFS72" s="38"/>
      <c r="AFT72" s="38"/>
      <c r="AFU72" s="38"/>
      <c r="AFV72" s="38"/>
      <c r="AFW72" s="38"/>
      <c r="AFX72" s="38"/>
      <c r="AFY72" s="38"/>
      <c r="AFZ72" s="38"/>
      <c r="AGA72" s="38"/>
      <c r="AGB72" s="38"/>
      <c r="AGC72" s="38"/>
      <c r="AGD72" s="38"/>
      <c r="AGE72" s="38"/>
      <c r="AGF72" s="38"/>
      <c r="AGG72" s="38"/>
      <c r="AGH72" s="38"/>
      <c r="AGI72" s="38"/>
      <c r="AGJ72" s="38"/>
      <c r="AGK72" s="38"/>
      <c r="AGL72" s="38"/>
      <c r="AGM72" s="38"/>
      <c r="AGN72" s="38"/>
      <c r="AGO72" s="38"/>
      <c r="AGP72" s="38"/>
      <c r="AGQ72" s="38"/>
      <c r="AGR72" s="38"/>
      <c r="AGS72" s="38"/>
      <c r="AGT72" s="38"/>
      <c r="AGU72" s="38"/>
      <c r="AGV72" s="38"/>
      <c r="AGW72" s="38"/>
      <c r="AGX72" s="38"/>
      <c r="AGY72" s="38"/>
      <c r="AGZ72" s="38"/>
      <c r="AHA72" s="38"/>
      <c r="AHB72" s="38"/>
      <c r="AHC72" s="38"/>
      <c r="AHD72" s="38"/>
      <c r="AHE72" s="38"/>
      <c r="AHF72" s="38"/>
      <c r="AHG72" s="38"/>
      <c r="AHH72" s="38"/>
      <c r="AHI72" s="38"/>
      <c r="AHJ72" s="38"/>
      <c r="AHK72" s="38"/>
      <c r="AHL72" s="38"/>
      <c r="AHM72" s="38"/>
      <c r="AHN72" s="38"/>
      <c r="AHO72" s="38"/>
      <c r="AHP72" s="38"/>
      <c r="AHQ72" s="38"/>
      <c r="AHR72" s="38"/>
      <c r="AHS72" s="38"/>
      <c r="AHT72" s="38"/>
      <c r="AHU72" s="38"/>
      <c r="AHV72" s="38"/>
      <c r="AHW72" s="38"/>
      <c r="AHX72" s="38"/>
      <c r="AHY72" s="38"/>
      <c r="AHZ72" s="38"/>
      <c r="AIA72" s="38"/>
      <c r="AIB72" s="38"/>
      <c r="AIC72" s="38"/>
      <c r="AID72" s="38"/>
      <c r="AIE72" s="38"/>
      <c r="AIF72" s="38"/>
      <c r="AIG72" s="38"/>
      <c r="AIH72" s="38"/>
      <c r="AII72" s="38"/>
      <c r="AIJ72" s="38"/>
      <c r="AIK72" s="38"/>
      <c r="AIL72" s="38"/>
      <c r="AIM72" s="38"/>
      <c r="AIN72" s="38"/>
      <c r="AIO72" s="38"/>
      <c r="AIP72" s="38"/>
      <c r="AIQ72" s="38"/>
      <c r="AIR72" s="38"/>
      <c r="AIS72" s="38"/>
      <c r="AIT72" s="38"/>
      <c r="AIU72" s="38"/>
      <c r="AIV72" s="38"/>
      <c r="AIW72" s="38"/>
      <c r="AIX72" s="38"/>
      <c r="AIY72" s="38"/>
      <c r="AIZ72" s="38"/>
      <c r="AJA72" s="38"/>
      <c r="AJB72" s="38"/>
      <c r="AJC72" s="38"/>
      <c r="AJD72" s="38"/>
      <c r="AJE72" s="38"/>
      <c r="AJF72" s="38"/>
      <c r="AJG72" s="38"/>
      <c r="AJH72" s="38"/>
      <c r="AJI72" s="38"/>
      <c r="AJJ72" s="38"/>
      <c r="AJK72" s="38"/>
      <c r="AJL72" s="38"/>
      <c r="AJM72" s="38"/>
      <c r="AJN72" s="38"/>
      <c r="AJO72" s="38"/>
      <c r="AJP72" s="38"/>
      <c r="AJQ72" s="38"/>
      <c r="AJR72" s="38"/>
      <c r="AJS72" s="38"/>
      <c r="AJT72" s="38"/>
      <c r="AJU72" s="38"/>
      <c r="AJV72" s="38"/>
      <c r="AJW72" s="38"/>
      <c r="AJX72" s="38"/>
      <c r="AJY72" s="38"/>
      <c r="AJZ72" s="38"/>
      <c r="AKA72" s="38"/>
      <c r="AKB72" s="38"/>
      <c r="AKC72" s="38"/>
      <c r="AKD72" s="38"/>
      <c r="AKE72" s="38"/>
      <c r="AKF72" s="38"/>
      <c r="AKG72" s="38"/>
      <c r="AKH72" s="38"/>
      <c r="AKI72" s="38"/>
      <c r="AKJ72" s="38"/>
      <c r="AKK72" s="38"/>
      <c r="AKL72" s="38"/>
      <c r="AKM72" s="38"/>
      <c r="AKN72" s="38"/>
      <c r="AKO72" s="38"/>
      <c r="AKP72" s="38"/>
      <c r="AKQ72" s="38"/>
      <c r="AKR72" s="38"/>
      <c r="AKS72" s="38"/>
      <c r="AKT72" s="38"/>
      <c r="AKU72" s="38"/>
      <c r="AKV72" s="38"/>
      <c r="AKW72" s="38"/>
      <c r="AKX72" s="38"/>
      <c r="AKY72" s="38"/>
      <c r="AKZ72" s="38"/>
      <c r="ALA72" s="38"/>
      <c r="ALB72" s="38"/>
      <c r="ALC72" s="38"/>
      <c r="ALD72" s="38"/>
      <c r="ALE72" s="38"/>
      <c r="ALF72" s="38"/>
      <c r="ALG72" s="38"/>
      <c r="ALH72" s="38"/>
      <c r="ALI72" s="38"/>
      <c r="ALJ72" s="38"/>
      <c r="ALK72" s="38"/>
      <c r="ALL72" s="38"/>
      <c r="ALM72" s="38"/>
      <c r="ALN72" s="38"/>
      <c r="ALO72" s="38"/>
      <c r="ALP72" s="38"/>
      <c r="ALQ72" s="38"/>
      <c r="ALR72" s="38"/>
      <c r="ALS72" s="38"/>
      <c r="ALT72" s="38"/>
      <c r="ALU72" s="38"/>
      <c r="ALV72" s="38"/>
      <c r="ALW72" s="38"/>
      <c r="ALX72" s="38"/>
      <c r="ALY72" s="38"/>
      <c r="ALZ72" s="38"/>
      <c r="AMA72" s="38"/>
      <c r="AMB72" s="38"/>
      <c r="AMC72" s="38"/>
      <c r="AMD72" s="38"/>
      <c r="AME72" s="38"/>
      <c r="AMF72" s="38"/>
      <c r="AMG72" s="38"/>
      <c r="AMH72" s="38"/>
      <c r="AMI72" s="38"/>
    </row>
    <row r="73" spans="1:1023" s="39" customFormat="1" x14ac:dyDescent="0.2">
      <c r="A73" s="38"/>
      <c r="B73" s="38" t="s">
        <v>36</v>
      </c>
      <c r="C73" s="38">
        <f>COUNTIF(J11:J15,"&gt; 54")-COUNTIF(J11:J15,"&gt;64")</f>
        <v>0</v>
      </c>
      <c r="D73" s="38"/>
      <c r="E73" s="38"/>
      <c r="F73" s="38"/>
      <c r="G73" s="38" t="s">
        <v>37</v>
      </c>
      <c r="H73" s="38"/>
      <c r="I73" s="38" t="s">
        <v>38</v>
      </c>
      <c r="J73" s="38">
        <f>IF(C74&gt;0,IF(C73&gt;0,0,IF(C72&gt;0,0,IF(C71&gt;0,0,IF(C70&gt;0,0,1)))),0)</f>
        <v>0</v>
      </c>
      <c r="K73" s="38"/>
      <c r="L73" s="38"/>
      <c r="M73" s="38"/>
      <c r="N73" s="38"/>
      <c r="O73" s="44"/>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c r="ALN73" s="38"/>
      <c r="ALO73" s="38"/>
      <c r="ALP73" s="38"/>
      <c r="ALQ73" s="38"/>
      <c r="ALR73" s="38"/>
      <c r="ALS73" s="38"/>
      <c r="ALT73" s="38"/>
      <c r="ALU73" s="38"/>
      <c r="ALV73" s="38"/>
      <c r="ALW73" s="38"/>
      <c r="ALX73" s="38"/>
      <c r="ALY73" s="38"/>
      <c r="ALZ73" s="38"/>
      <c r="AMA73" s="38"/>
      <c r="AMB73" s="38"/>
      <c r="AMC73" s="38"/>
      <c r="AMD73" s="38"/>
      <c r="AME73" s="38"/>
      <c r="AMF73" s="38"/>
      <c r="AMG73" s="38"/>
      <c r="AMH73" s="38"/>
      <c r="AMI73" s="38"/>
    </row>
    <row r="74" spans="1:1023" s="39" customFormat="1" x14ac:dyDescent="0.2">
      <c r="A74" s="38"/>
      <c r="B74" s="38" t="s">
        <v>39</v>
      </c>
      <c r="C74" s="38">
        <f>COUNTIF(J11:J15,"&gt; 64")</f>
        <v>0</v>
      </c>
      <c r="D74" s="38"/>
      <c r="E74" s="38"/>
      <c r="F74" s="38"/>
      <c r="G74" s="38"/>
      <c r="H74" s="38"/>
      <c r="I74" s="38"/>
      <c r="J74" s="38"/>
      <c r="K74" s="38"/>
      <c r="L74" s="38"/>
      <c r="M74" s="38"/>
      <c r="N74" s="38"/>
      <c r="O74" s="44"/>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c r="ALN74" s="38"/>
      <c r="ALO74" s="38"/>
      <c r="ALP74" s="38"/>
      <c r="ALQ74" s="38"/>
      <c r="ALR74" s="38"/>
      <c r="ALS74" s="38"/>
      <c r="ALT74" s="38"/>
      <c r="ALU74" s="38"/>
      <c r="ALV74" s="38"/>
      <c r="ALW74" s="38"/>
      <c r="ALX74" s="38"/>
      <c r="ALY74" s="38"/>
      <c r="ALZ74" s="38"/>
      <c r="AMA74" s="38"/>
      <c r="AMB74" s="38"/>
      <c r="AMC74" s="38"/>
      <c r="AMD74" s="38"/>
      <c r="AME74" s="38"/>
      <c r="AMF74" s="38"/>
      <c r="AMG74" s="38"/>
      <c r="AMH74" s="38"/>
      <c r="AMI74" s="38"/>
    </row>
    <row r="75" spans="1:1023" s="39" customFormat="1" x14ac:dyDescent="0.2">
      <c r="A75" s="38"/>
      <c r="B75" s="38" t="s">
        <v>40</v>
      </c>
      <c r="C75" s="38">
        <f>SUM(C70:C74)</f>
        <v>0</v>
      </c>
      <c r="D75" s="38"/>
      <c r="E75" s="38"/>
      <c r="F75" s="38"/>
      <c r="G75" s="38"/>
      <c r="H75" s="38"/>
      <c r="I75" s="38"/>
      <c r="J75" s="38"/>
      <c r="K75" s="38"/>
      <c r="L75" s="38"/>
      <c r="M75" s="38"/>
      <c r="N75" s="38"/>
      <c r="O75" s="44"/>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c r="FP75" s="38"/>
      <c r="FQ75" s="38"/>
      <c r="FR75" s="38"/>
      <c r="FS75" s="38"/>
      <c r="FT75" s="38"/>
      <c r="FU75" s="38"/>
      <c r="FV75" s="38"/>
      <c r="FW75" s="38"/>
      <c r="FX75" s="38"/>
      <c r="FY75" s="38"/>
      <c r="FZ75" s="38"/>
      <c r="GA75" s="38"/>
      <c r="GB75" s="38"/>
      <c r="GC75" s="38"/>
      <c r="GD75" s="38"/>
      <c r="GE75" s="38"/>
      <c r="GF75" s="38"/>
      <c r="GG75" s="38"/>
      <c r="GH75" s="38"/>
      <c r="GI75" s="38"/>
      <c r="GJ75" s="38"/>
      <c r="GK75" s="38"/>
      <c r="GL75" s="38"/>
      <c r="GM75" s="38"/>
      <c r="GN75" s="38"/>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c r="JI75" s="38"/>
      <c r="JJ75" s="38"/>
      <c r="JK75" s="38"/>
      <c r="JL75" s="38"/>
      <c r="JM75" s="38"/>
      <c r="JN75" s="38"/>
      <c r="JO75" s="38"/>
      <c r="JP75" s="38"/>
      <c r="JQ75" s="38"/>
      <c r="JR75" s="38"/>
      <c r="JS75" s="38"/>
      <c r="JT75" s="38"/>
      <c r="JU75" s="38"/>
      <c r="JV75" s="38"/>
      <c r="JW75" s="38"/>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38"/>
      <c r="LY75" s="38"/>
      <c r="LZ75" s="38"/>
      <c r="MA75" s="38"/>
      <c r="MB75" s="38"/>
      <c r="MC75" s="38"/>
      <c r="MD75" s="38"/>
      <c r="ME75" s="38"/>
      <c r="MF75" s="38"/>
      <c r="MG75" s="38"/>
      <c r="MH75" s="38"/>
      <c r="MI75" s="38"/>
      <c r="MJ75" s="38"/>
      <c r="MK75" s="38"/>
      <c r="ML75" s="38"/>
      <c r="MM75" s="38"/>
      <c r="MN75" s="38"/>
      <c r="MO75" s="38"/>
      <c r="MP75" s="38"/>
      <c r="MQ75" s="38"/>
      <c r="MR75" s="38"/>
      <c r="MS75" s="38"/>
      <c r="MT75" s="38"/>
      <c r="MU75" s="38"/>
      <c r="MV75" s="38"/>
      <c r="MW75" s="38"/>
      <c r="MX75" s="38"/>
      <c r="MY75" s="38"/>
      <c r="MZ75" s="38"/>
      <c r="NA75" s="38"/>
      <c r="NB75" s="38"/>
      <c r="NC75" s="38"/>
      <c r="ND75" s="38"/>
      <c r="NE75" s="38"/>
      <c r="NF75" s="38"/>
      <c r="NG75" s="38"/>
      <c r="NH75" s="38"/>
      <c r="NI75" s="38"/>
      <c r="NJ75" s="38"/>
      <c r="NK75" s="38"/>
      <c r="NL75" s="38"/>
      <c r="NM75" s="38"/>
      <c r="NN75" s="38"/>
      <c r="NO75" s="38"/>
      <c r="NP75" s="38"/>
      <c r="NQ75" s="38"/>
      <c r="NR75" s="38"/>
      <c r="NS75" s="38"/>
      <c r="NT75" s="38"/>
      <c r="NU75" s="38"/>
      <c r="NV75" s="38"/>
      <c r="NW75" s="38"/>
      <c r="NX75" s="38"/>
      <c r="NY75" s="38"/>
      <c r="NZ75" s="38"/>
      <c r="OA75" s="38"/>
      <c r="OB75" s="38"/>
      <c r="OC75" s="38"/>
      <c r="OD75" s="38"/>
      <c r="OE75" s="38"/>
      <c r="OF75" s="38"/>
      <c r="OG75" s="38"/>
      <c r="OH75" s="38"/>
      <c r="OI75" s="38"/>
      <c r="OJ75" s="38"/>
      <c r="OK75" s="38"/>
      <c r="OL75" s="38"/>
      <c r="OM75" s="38"/>
      <c r="ON75" s="38"/>
      <c r="OO75" s="38"/>
      <c r="OP75" s="38"/>
      <c r="OQ75" s="38"/>
      <c r="OR75" s="38"/>
      <c r="OS75" s="38"/>
      <c r="OT75" s="38"/>
      <c r="OU75" s="38"/>
      <c r="OV75" s="38"/>
      <c r="OW75" s="38"/>
      <c r="OX75" s="38"/>
      <c r="OY75" s="38"/>
      <c r="OZ75" s="38"/>
      <c r="PA75" s="38"/>
      <c r="PB75" s="38"/>
      <c r="PC75" s="38"/>
      <c r="PD75" s="38"/>
      <c r="PE75" s="38"/>
      <c r="PF75" s="38"/>
      <c r="PG75" s="38"/>
      <c r="PH75" s="38"/>
      <c r="PI75" s="38"/>
      <c r="PJ75" s="38"/>
      <c r="PK75" s="38"/>
      <c r="PL75" s="38"/>
      <c r="PM75" s="38"/>
      <c r="PN75" s="38"/>
      <c r="PO75" s="38"/>
      <c r="PP75" s="38"/>
      <c r="PQ75" s="38"/>
      <c r="PR75" s="38"/>
      <c r="PS75" s="38"/>
      <c r="PT75" s="38"/>
      <c r="PU75" s="38"/>
      <c r="PV75" s="38"/>
      <c r="PW75" s="38"/>
      <c r="PX75" s="38"/>
      <c r="PY75" s="38"/>
      <c r="PZ75" s="38"/>
      <c r="QA75" s="38"/>
      <c r="QB75" s="38"/>
      <c r="QC75" s="38"/>
      <c r="QD75" s="38"/>
      <c r="QE75" s="38"/>
      <c r="QF75" s="38"/>
      <c r="QG75" s="38"/>
      <c r="QH75" s="38"/>
      <c r="QI75" s="38"/>
      <c r="QJ75" s="38"/>
      <c r="QK75" s="38"/>
      <c r="QL75" s="38"/>
      <c r="QM75" s="38"/>
      <c r="QN75" s="38"/>
      <c r="QO75" s="38"/>
      <c r="QP75" s="38"/>
      <c r="QQ75" s="38"/>
      <c r="QR75" s="38"/>
      <c r="QS75" s="38"/>
      <c r="QT75" s="38"/>
      <c r="QU75" s="38"/>
      <c r="QV75" s="38"/>
      <c r="QW75" s="38"/>
      <c r="QX75" s="38"/>
      <c r="QY75" s="38"/>
      <c r="QZ75" s="38"/>
      <c r="RA75" s="38"/>
      <c r="RB75" s="38"/>
      <c r="RC75" s="38"/>
      <c r="RD75" s="38"/>
      <c r="RE75" s="38"/>
      <c r="RF75" s="38"/>
      <c r="RG75" s="38"/>
      <c r="RH75" s="38"/>
      <c r="RI75" s="38"/>
      <c r="RJ75" s="38"/>
      <c r="RK75" s="38"/>
      <c r="RL75" s="38"/>
      <c r="RM75" s="38"/>
      <c r="RN75" s="38"/>
      <c r="RO75" s="38"/>
      <c r="RP75" s="38"/>
      <c r="RQ75" s="38"/>
      <c r="RR75" s="38"/>
      <c r="RS75" s="38"/>
      <c r="RT75" s="38"/>
      <c r="RU75" s="38"/>
      <c r="RV75" s="38"/>
      <c r="RW75" s="38"/>
      <c r="RX75" s="38"/>
      <c r="RY75" s="38"/>
      <c r="RZ75" s="38"/>
      <c r="SA75" s="38"/>
      <c r="SB75" s="38"/>
      <c r="SC75" s="38"/>
      <c r="SD75" s="38"/>
      <c r="SE75" s="38"/>
      <c r="SF75" s="38"/>
      <c r="SG75" s="38"/>
      <c r="SH75" s="38"/>
      <c r="SI75" s="38"/>
      <c r="SJ75" s="38"/>
      <c r="SK75" s="38"/>
      <c r="SL75" s="38"/>
      <c r="SM75" s="38"/>
      <c r="SN75" s="38"/>
      <c r="SO75" s="38"/>
      <c r="SP75" s="38"/>
      <c r="SQ75" s="38"/>
      <c r="SR75" s="38"/>
      <c r="SS75" s="38"/>
      <c r="ST75" s="38"/>
      <c r="SU75" s="38"/>
      <c r="SV75" s="38"/>
      <c r="SW75" s="38"/>
      <c r="SX75" s="38"/>
      <c r="SY75" s="38"/>
      <c r="SZ75" s="38"/>
      <c r="TA75" s="38"/>
      <c r="TB75" s="38"/>
      <c r="TC75" s="38"/>
      <c r="TD75" s="38"/>
      <c r="TE75" s="38"/>
      <c r="TF75" s="38"/>
      <c r="TG75" s="38"/>
      <c r="TH75" s="38"/>
      <c r="TI75" s="38"/>
      <c r="TJ75" s="38"/>
      <c r="TK75" s="38"/>
      <c r="TL75" s="38"/>
      <c r="TM75" s="38"/>
      <c r="TN75" s="38"/>
      <c r="TO75" s="38"/>
      <c r="TP75" s="38"/>
      <c r="TQ75" s="38"/>
      <c r="TR75" s="38"/>
      <c r="TS75" s="38"/>
      <c r="TT75" s="38"/>
      <c r="TU75" s="38"/>
      <c r="TV75" s="38"/>
      <c r="TW75" s="38"/>
      <c r="TX75" s="38"/>
      <c r="TY75" s="38"/>
      <c r="TZ75" s="38"/>
      <c r="UA75" s="38"/>
      <c r="UB75" s="38"/>
      <c r="UC75" s="38"/>
      <c r="UD75" s="38"/>
      <c r="UE75" s="38"/>
      <c r="UF75" s="38"/>
      <c r="UG75" s="38"/>
      <c r="UH75" s="38"/>
      <c r="UI75" s="38"/>
      <c r="UJ75" s="38"/>
      <c r="UK75" s="38"/>
      <c r="UL75" s="38"/>
      <c r="UM75" s="38"/>
      <c r="UN75" s="38"/>
      <c r="UO75" s="38"/>
      <c r="UP75" s="38"/>
      <c r="UQ75" s="38"/>
      <c r="UR75" s="38"/>
      <c r="US75" s="38"/>
      <c r="UT75" s="38"/>
      <c r="UU75" s="38"/>
      <c r="UV75" s="38"/>
      <c r="UW75" s="38"/>
      <c r="UX75" s="38"/>
      <c r="UY75" s="38"/>
      <c r="UZ75" s="38"/>
      <c r="VA75" s="38"/>
      <c r="VB75" s="38"/>
      <c r="VC75" s="38"/>
      <c r="VD75" s="38"/>
      <c r="VE75" s="38"/>
      <c r="VF75" s="38"/>
      <c r="VG75" s="38"/>
      <c r="VH75" s="38"/>
      <c r="VI75" s="38"/>
      <c r="VJ75" s="38"/>
      <c r="VK75" s="38"/>
      <c r="VL75" s="38"/>
      <c r="VM75" s="38"/>
      <c r="VN75" s="38"/>
      <c r="VO75" s="38"/>
      <c r="VP75" s="38"/>
      <c r="VQ75" s="38"/>
      <c r="VR75" s="38"/>
      <c r="VS75" s="38"/>
      <c r="VT75" s="38"/>
      <c r="VU75" s="38"/>
      <c r="VV75" s="38"/>
      <c r="VW75" s="38"/>
      <c r="VX75" s="38"/>
      <c r="VY75" s="38"/>
      <c r="VZ75" s="38"/>
      <c r="WA75" s="38"/>
      <c r="WB75" s="38"/>
      <c r="WC75" s="38"/>
      <c r="WD75" s="38"/>
      <c r="WE75" s="38"/>
      <c r="WF75" s="38"/>
      <c r="WG75" s="38"/>
      <c r="WH75" s="38"/>
      <c r="WI75" s="38"/>
      <c r="WJ75" s="38"/>
      <c r="WK75" s="38"/>
      <c r="WL75" s="38"/>
      <c r="WM75" s="38"/>
      <c r="WN75" s="38"/>
      <c r="WO75" s="38"/>
      <c r="WP75" s="38"/>
      <c r="WQ75" s="38"/>
      <c r="WR75" s="38"/>
      <c r="WS75" s="38"/>
      <c r="WT75" s="38"/>
      <c r="WU75" s="38"/>
      <c r="WV75" s="38"/>
      <c r="WW75" s="38"/>
      <c r="WX75" s="38"/>
      <c r="WY75" s="38"/>
      <c r="WZ75" s="38"/>
      <c r="XA75" s="38"/>
      <c r="XB75" s="38"/>
      <c r="XC75" s="38"/>
      <c r="XD75" s="38"/>
      <c r="XE75" s="38"/>
      <c r="XF75" s="38"/>
      <c r="XG75" s="38"/>
      <c r="XH75" s="38"/>
      <c r="XI75" s="38"/>
      <c r="XJ75" s="38"/>
      <c r="XK75" s="38"/>
      <c r="XL75" s="38"/>
      <c r="XM75" s="38"/>
      <c r="XN75" s="38"/>
      <c r="XO75" s="38"/>
      <c r="XP75" s="38"/>
      <c r="XQ75" s="38"/>
      <c r="XR75" s="38"/>
      <c r="XS75" s="38"/>
      <c r="XT75" s="38"/>
      <c r="XU75" s="38"/>
      <c r="XV75" s="38"/>
      <c r="XW75" s="38"/>
      <c r="XX75" s="38"/>
      <c r="XY75" s="38"/>
      <c r="XZ75" s="38"/>
      <c r="YA75" s="38"/>
      <c r="YB75" s="38"/>
      <c r="YC75" s="38"/>
      <c r="YD75" s="38"/>
      <c r="YE75" s="38"/>
      <c r="YF75" s="38"/>
      <c r="YG75" s="38"/>
      <c r="YH75" s="38"/>
      <c r="YI75" s="38"/>
      <c r="YJ75" s="38"/>
      <c r="YK75" s="38"/>
      <c r="YL75" s="38"/>
      <c r="YM75" s="38"/>
      <c r="YN75" s="38"/>
      <c r="YO75" s="38"/>
      <c r="YP75" s="38"/>
      <c r="YQ75" s="38"/>
      <c r="YR75" s="38"/>
      <c r="YS75" s="38"/>
      <c r="YT75" s="38"/>
      <c r="YU75" s="38"/>
      <c r="YV75" s="38"/>
      <c r="YW75" s="38"/>
      <c r="YX75" s="38"/>
      <c r="YY75" s="38"/>
      <c r="YZ75" s="38"/>
      <c r="ZA75" s="38"/>
      <c r="ZB75" s="38"/>
      <c r="ZC75" s="38"/>
      <c r="ZD75" s="38"/>
      <c r="ZE75" s="38"/>
      <c r="ZF75" s="38"/>
      <c r="ZG75" s="38"/>
      <c r="ZH75" s="38"/>
      <c r="ZI75" s="38"/>
      <c r="ZJ75" s="38"/>
      <c r="ZK75" s="38"/>
      <c r="ZL75" s="38"/>
      <c r="ZM75" s="38"/>
      <c r="ZN75" s="38"/>
      <c r="ZO75" s="38"/>
      <c r="ZP75" s="38"/>
      <c r="ZQ75" s="38"/>
      <c r="ZR75" s="38"/>
      <c r="ZS75" s="38"/>
      <c r="ZT75" s="38"/>
      <c r="ZU75" s="38"/>
      <c r="ZV75" s="38"/>
      <c r="ZW75" s="38"/>
      <c r="ZX75" s="38"/>
      <c r="ZY75" s="38"/>
      <c r="ZZ75" s="38"/>
      <c r="AAA75" s="38"/>
      <c r="AAB75" s="38"/>
      <c r="AAC75" s="38"/>
      <c r="AAD75" s="38"/>
      <c r="AAE75" s="38"/>
      <c r="AAF75" s="38"/>
      <c r="AAG75" s="38"/>
      <c r="AAH75" s="38"/>
      <c r="AAI75" s="38"/>
      <c r="AAJ75" s="38"/>
      <c r="AAK75" s="38"/>
      <c r="AAL75" s="38"/>
      <c r="AAM75" s="38"/>
      <c r="AAN75" s="38"/>
      <c r="AAO75" s="38"/>
      <c r="AAP75" s="38"/>
      <c r="AAQ75" s="38"/>
      <c r="AAR75" s="38"/>
      <c r="AAS75" s="38"/>
      <c r="AAT75" s="38"/>
      <c r="AAU75" s="38"/>
      <c r="AAV75" s="38"/>
      <c r="AAW75" s="38"/>
      <c r="AAX75" s="38"/>
      <c r="AAY75" s="38"/>
      <c r="AAZ75" s="38"/>
      <c r="ABA75" s="38"/>
      <c r="ABB75" s="38"/>
      <c r="ABC75" s="38"/>
      <c r="ABD75" s="38"/>
      <c r="ABE75" s="38"/>
      <c r="ABF75" s="38"/>
      <c r="ABG75" s="38"/>
      <c r="ABH75" s="38"/>
      <c r="ABI75" s="38"/>
      <c r="ABJ75" s="38"/>
      <c r="ABK75" s="38"/>
      <c r="ABL75" s="38"/>
      <c r="ABM75" s="38"/>
      <c r="ABN75" s="38"/>
      <c r="ABO75" s="38"/>
      <c r="ABP75" s="38"/>
      <c r="ABQ75" s="38"/>
      <c r="ABR75" s="38"/>
      <c r="ABS75" s="38"/>
      <c r="ABT75" s="38"/>
      <c r="ABU75" s="38"/>
      <c r="ABV75" s="38"/>
      <c r="ABW75" s="38"/>
      <c r="ABX75" s="38"/>
      <c r="ABY75" s="38"/>
      <c r="ABZ75" s="38"/>
      <c r="ACA75" s="38"/>
      <c r="ACB75" s="38"/>
      <c r="ACC75" s="38"/>
      <c r="ACD75" s="38"/>
      <c r="ACE75" s="38"/>
      <c r="ACF75" s="38"/>
      <c r="ACG75" s="38"/>
      <c r="ACH75" s="38"/>
      <c r="ACI75" s="38"/>
      <c r="ACJ75" s="38"/>
      <c r="ACK75" s="38"/>
      <c r="ACL75" s="38"/>
      <c r="ACM75" s="38"/>
      <c r="ACN75" s="38"/>
      <c r="ACO75" s="38"/>
      <c r="ACP75" s="38"/>
      <c r="ACQ75" s="38"/>
      <c r="ACR75" s="38"/>
      <c r="ACS75" s="38"/>
      <c r="ACT75" s="38"/>
      <c r="ACU75" s="38"/>
      <c r="ACV75" s="38"/>
      <c r="ACW75" s="38"/>
      <c r="ACX75" s="38"/>
      <c r="ACY75" s="38"/>
      <c r="ACZ75" s="38"/>
      <c r="ADA75" s="38"/>
      <c r="ADB75" s="38"/>
      <c r="ADC75" s="38"/>
      <c r="ADD75" s="38"/>
      <c r="ADE75" s="38"/>
      <c r="ADF75" s="38"/>
      <c r="ADG75" s="38"/>
      <c r="ADH75" s="38"/>
      <c r="ADI75" s="38"/>
      <c r="ADJ75" s="38"/>
      <c r="ADK75" s="38"/>
      <c r="ADL75" s="38"/>
      <c r="ADM75" s="38"/>
      <c r="ADN75" s="38"/>
      <c r="ADO75" s="38"/>
      <c r="ADP75" s="38"/>
      <c r="ADQ75" s="38"/>
      <c r="ADR75" s="38"/>
      <c r="ADS75" s="38"/>
      <c r="ADT75" s="38"/>
      <c r="ADU75" s="38"/>
      <c r="ADV75" s="38"/>
      <c r="ADW75" s="38"/>
      <c r="ADX75" s="38"/>
      <c r="ADY75" s="38"/>
      <c r="ADZ75" s="38"/>
      <c r="AEA75" s="38"/>
      <c r="AEB75" s="38"/>
      <c r="AEC75" s="38"/>
      <c r="AED75" s="38"/>
      <c r="AEE75" s="38"/>
      <c r="AEF75" s="38"/>
      <c r="AEG75" s="38"/>
      <c r="AEH75" s="38"/>
      <c r="AEI75" s="38"/>
      <c r="AEJ75" s="38"/>
      <c r="AEK75" s="38"/>
      <c r="AEL75" s="38"/>
      <c r="AEM75" s="38"/>
      <c r="AEN75" s="38"/>
      <c r="AEO75" s="38"/>
      <c r="AEP75" s="38"/>
      <c r="AEQ75" s="38"/>
      <c r="AER75" s="38"/>
      <c r="AES75" s="38"/>
      <c r="AET75" s="38"/>
      <c r="AEU75" s="38"/>
      <c r="AEV75" s="38"/>
      <c r="AEW75" s="38"/>
      <c r="AEX75" s="38"/>
      <c r="AEY75" s="38"/>
      <c r="AEZ75" s="38"/>
      <c r="AFA75" s="38"/>
      <c r="AFB75" s="38"/>
      <c r="AFC75" s="38"/>
      <c r="AFD75" s="38"/>
      <c r="AFE75" s="38"/>
      <c r="AFF75" s="38"/>
      <c r="AFG75" s="38"/>
      <c r="AFH75" s="38"/>
      <c r="AFI75" s="38"/>
      <c r="AFJ75" s="38"/>
      <c r="AFK75" s="38"/>
      <c r="AFL75" s="38"/>
      <c r="AFM75" s="38"/>
      <c r="AFN75" s="38"/>
      <c r="AFO75" s="38"/>
      <c r="AFP75" s="38"/>
      <c r="AFQ75" s="38"/>
      <c r="AFR75" s="38"/>
      <c r="AFS75" s="38"/>
      <c r="AFT75" s="38"/>
      <c r="AFU75" s="38"/>
      <c r="AFV75" s="38"/>
      <c r="AFW75" s="38"/>
      <c r="AFX75" s="38"/>
      <c r="AFY75" s="38"/>
      <c r="AFZ75" s="38"/>
      <c r="AGA75" s="38"/>
      <c r="AGB75" s="38"/>
      <c r="AGC75" s="38"/>
      <c r="AGD75" s="38"/>
      <c r="AGE75" s="38"/>
      <c r="AGF75" s="38"/>
      <c r="AGG75" s="38"/>
      <c r="AGH75" s="38"/>
      <c r="AGI75" s="38"/>
      <c r="AGJ75" s="38"/>
      <c r="AGK75" s="38"/>
      <c r="AGL75" s="38"/>
      <c r="AGM75" s="38"/>
      <c r="AGN75" s="38"/>
      <c r="AGO75" s="38"/>
      <c r="AGP75" s="38"/>
      <c r="AGQ75" s="38"/>
      <c r="AGR75" s="38"/>
      <c r="AGS75" s="38"/>
      <c r="AGT75" s="38"/>
      <c r="AGU75" s="38"/>
      <c r="AGV75" s="38"/>
      <c r="AGW75" s="38"/>
      <c r="AGX75" s="38"/>
      <c r="AGY75" s="38"/>
      <c r="AGZ75" s="38"/>
      <c r="AHA75" s="38"/>
      <c r="AHB75" s="38"/>
      <c r="AHC75" s="38"/>
      <c r="AHD75" s="38"/>
      <c r="AHE75" s="38"/>
      <c r="AHF75" s="38"/>
      <c r="AHG75" s="38"/>
      <c r="AHH75" s="38"/>
      <c r="AHI75" s="38"/>
      <c r="AHJ75" s="38"/>
      <c r="AHK75" s="38"/>
      <c r="AHL75" s="38"/>
      <c r="AHM75" s="38"/>
      <c r="AHN75" s="38"/>
      <c r="AHO75" s="38"/>
      <c r="AHP75" s="38"/>
      <c r="AHQ75" s="38"/>
      <c r="AHR75" s="38"/>
      <c r="AHS75" s="38"/>
      <c r="AHT75" s="38"/>
      <c r="AHU75" s="38"/>
      <c r="AHV75" s="38"/>
      <c r="AHW75" s="38"/>
      <c r="AHX75" s="38"/>
      <c r="AHY75" s="38"/>
      <c r="AHZ75" s="38"/>
      <c r="AIA75" s="38"/>
      <c r="AIB75" s="38"/>
      <c r="AIC75" s="38"/>
      <c r="AID75" s="38"/>
      <c r="AIE75" s="38"/>
      <c r="AIF75" s="38"/>
      <c r="AIG75" s="38"/>
      <c r="AIH75" s="38"/>
      <c r="AII75" s="38"/>
      <c r="AIJ75" s="38"/>
      <c r="AIK75" s="38"/>
      <c r="AIL75" s="38"/>
      <c r="AIM75" s="38"/>
      <c r="AIN75" s="38"/>
      <c r="AIO75" s="38"/>
      <c r="AIP75" s="38"/>
      <c r="AIQ75" s="38"/>
      <c r="AIR75" s="38"/>
      <c r="AIS75" s="38"/>
      <c r="AIT75" s="38"/>
      <c r="AIU75" s="38"/>
      <c r="AIV75" s="38"/>
      <c r="AIW75" s="38"/>
      <c r="AIX75" s="38"/>
      <c r="AIY75" s="38"/>
      <c r="AIZ75" s="38"/>
      <c r="AJA75" s="38"/>
      <c r="AJB75" s="38"/>
      <c r="AJC75" s="38"/>
      <c r="AJD75" s="38"/>
      <c r="AJE75" s="38"/>
      <c r="AJF75" s="38"/>
      <c r="AJG75" s="38"/>
      <c r="AJH75" s="38"/>
      <c r="AJI75" s="38"/>
      <c r="AJJ75" s="38"/>
      <c r="AJK75" s="38"/>
      <c r="AJL75" s="38"/>
      <c r="AJM75" s="38"/>
      <c r="AJN75" s="38"/>
      <c r="AJO75" s="38"/>
      <c r="AJP75" s="38"/>
      <c r="AJQ75" s="38"/>
      <c r="AJR75" s="38"/>
      <c r="AJS75" s="38"/>
      <c r="AJT75" s="38"/>
      <c r="AJU75" s="38"/>
      <c r="AJV75" s="38"/>
      <c r="AJW75" s="38"/>
      <c r="AJX75" s="38"/>
      <c r="AJY75" s="38"/>
      <c r="AJZ75" s="38"/>
      <c r="AKA75" s="38"/>
      <c r="AKB75" s="38"/>
      <c r="AKC75" s="38"/>
      <c r="AKD75" s="38"/>
      <c r="AKE75" s="38"/>
      <c r="AKF75" s="38"/>
      <c r="AKG75" s="38"/>
      <c r="AKH75" s="38"/>
      <c r="AKI75" s="38"/>
      <c r="AKJ75" s="38"/>
      <c r="AKK75" s="38"/>
      <c r="AKL75" s="38"/>
      <c r="AKM75" s="38"/>
      <c r="AKN75" s="38"/>
      <c r="AKO75" s="38"/>
      <c r="AKP75" s="38"/>
      <c r="AKQ75" s="38"/>
      <c r="AKR75" s="38"/>
      <c r="AKS75" s="38"/>
      <c r="AKT75" s="38"/>
      <c r="AKU75" s="38"/>
      <c r="AKV75" s="38"/>
      <c r="AKW75" s="38"/>
      <c r="AKX75" s="38"/>
      <c r="AKY75" s="38"/>
      <c r="AKZ75" s="38"/>
      <c r="ALA75" s="38"/>
      <c r="ALB75" s="38"/>
      <c r="ALC75" s="38"/>
      <c r="ALD75" s="38"/>
      <c r="ALE75" s="38"/>
      <c r="ALF75" s="38"/>
      <c r="ALG75" s="38"/>
      <c r="ALH75" s="38"/>
      <c r="ALI75" s="38"/>
      <c r="ALJ75" s="38"/>
      <c r="ALK75" s="38"/>
      <c r="ALL75" s="38"/>
      <c r="ALM75" s="38"/>
      <c r="ALN75" s="38"/>
      <c r="ALO75" s="38"/>
      <c r="ALP75" s="38"/>
      <c r="ALQ75" s="38"/>
      <c r="ALR75" s="38"/>
      <c r="ALS75" s="38"/>
      <c r="ALT75" s="38"/>
      <c r="ALU75" s="38"/>
      <c r="ALV75" s="38"/>
      <c r="ALW75" s="38"/>
      <c r="ALX75" s="38"/>
      <c r="ALY75" s="38"/>
      <c r="ALZ75" s="38"/>
      <c r="AMA75" s="38"/>
      <c r="AMB75" s="38"/>
      <c r="AMC75" s="38"/>
      <c r="AMD75" s="38"/>
      <c r="AME75" s="38"/>
      <c r="AMF75" s="38"/>
      <c r="AMG75" s="38"/>
      <c r="AMH75" s="38"/>
      <c r="AMI75" s="38"/>
    </row>
    <row r="76" spans="1:1023" s="37" customFormat="1" x14ac:dyDescent="0.2">
      <c r="A76" s="36"/>
      <c r="B76" s="36"/>
      <c r="C76" s="36"/>
      <c r="D76" s="36"/>
      <c r="E76" s="36"/>
      <c r="F76" s="36"/>
      <c r="G76" s="36"/>
      <c r="H76" s="36"/>
      <c r="I76" s="36"/>
      <c r="J76" s="36"/>
      <c r="K76" s="36"/>
      <c r="L76" s="36"/>
      <c r="M76" s="36"/>
      <c r="N76" s="36"/>
      <c r="O76" s="43"/>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row>
    <row r="77" spans="1:1023" s="37" customFormat="1" x14ac:dyDescent="0.2">
      <c r="A77" s="36"/>
      <c r="B77" s="36"/>
      <c r="C77" s="36"/>
      <c r="D77" s="36"/>
      <c r="E77" s="36"/>
      <c r="F77" s="36"/>
      <c r="G77" s="36"/>
      <c r="H77" s="36"/>
      <c r="I77" s="36"/>
      <c r="J77" s="36"/>
      <c r="K77" s="36"/>
      <c r="L77" s="36"/>
      <c r="M77" s="36"/>
      <c r="N77" s="36"/>
      <c r="O77" s="43"/>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c r="XF77" s="36"/>
      <c r="XG77" s="36"/>
      <c r="XH77" s="36"/>
      <c r="XI77" s="36"/>
      <c r="XJ77" s="36"/>
      <c r="XK77" s="36"/>
      <c r="XL77" s="36"/>
      <c r="XM77" s="36"/>
      <c r="XN77" s="36"/>
      <c r="XO77" s="36"/>
      <c r="XP77" s="36"/>
      <c r="XQ77" s="36"/>
      <c r="XR77" s="36"/>
      <c r="XS77" s="36"/>
      <c r="XT77" s="36"/>
      <c r="XU77" s="36"/>
      <c r="XV77" s="36"/>
      <c r="XW77" s="36"/>
      <c r="XX77" s="36"/>
      <c r="XY77" s="36"/>
      <c r="XZ77" s="36"/>
      <c r="YA77" s="36"/>
      <c r="YB77" s="36"/>
      <c r="YC77" s="36"/>
      <c r="YD77" s="36"/>
      <c r="YE77" s="36"/>
      <c r="YF77" s="36"/>
      <c r="YG77" s="36"/>
      <c r="YH77" s="36"/>
      <c r="YI77" s="36"/>
      <c r="YJ77" s="36"/>
      <c r="YK77" s="36"/>
      <c r="YL77" s="36"/>
      <c r="YM77" s="36"/>
      <c r="YN77" s="36"/>
      <c r="YO77" s="36"/>
      <c r="YP77" s="36"/>
      <c r="YQ77" s="36"/>
      <c r="YR77" s="36"/>
      <c r="YS77" s="36"/>
      <c r="YT77" s="36"/>
      <c r="YU77" s="36"/>
      <c r="YV77" s="36"/>
      <c r="YW77" s="36"/>
      <c r="YX77" s="36"/>
      <c r="YY77" s="36"/>
      <c r="YZ77" s="36"/>
      <c r="ZA77" s="36"/>
      <c r="ZB77" s="36"/>
      <c r="ZC77" s="36"/>
      <c r="ZD77" s="36"/>
      <c r="ZE77" s="36"/>
      <c r="ZF77" s="36"/>
      <c r="ZG77" s="36"/>
      <c r="ZH77" s="36"/>
      <c r="ZI77" s="36"/>
      <c r="ZJ77" s="36"/>
      <c r="ZK77" s="36"/>
      <c r="ZL77" s="36"/>
      <c r="ZM77" s="36"/>
      <c r="ZN77" s="36"/>
      <c r="ZO77" s="36"/>
      <c r="ZP77" s="36"/>
      <c r="ZQ77" s="36"/>
      <c r="ZR77" s="36"/>
      <c r="ZS77" s="36"/>
      <c r="ZT77" s="36"/>
      <c r="ZU77" s="36"/>
      <c r="ZV77" s="36"/>
      <c r="ZW77" s="36"/>
      <c r="ZX77" s="36"/>
      <c r="ZY77" s="36"/>
      <c r="ZZ77" s="36"/>
      <c r="AAA77" s="36"/>
      <c r="AAB77" s="36"/>
      <c r="AAC77" s="36"/>
      <c r="AAD77" s="36"/>
      <c r="AAE77" s="36"/>
      <c r="AAF77" s="36"/>
      <c r="AAG77" s="36"/>
      <c r="AAH77" s="36"/>
      <c r="AAI77" s="36"/>
      <c r="AAJ77" s="36"/>
      <c r="AAK77" s="36"/>
      <c r="AAL77" s="36"/>
      <c r="AAM77" s="36"/>
      <c r="AAN77" s="36"/>
      <c r="AAO77" s="36"/>
      <c r="AAP77" s="36"/>
      <c r="AAQ77" s="36"/>
      <c r="AAR77" s="36"/>
      <c r="AAS77" s="36"/>
      <c r="AAT77" s="36"/>
      <c r="AAU77" s="36"/>
      <c r="AAV77" s="36"/>
      <c r="AAW77" s="36"/>
      <c r="AAX77" s="36"/>
      <c r="AAY77" s="36"/>
      <c r="AAZ77" s="36"/>
      <c r="ABA77" s="36"/>
      <c r="ABB77" s="36"/>
      <c r="ABC77" s="36"/>
      <c r="ABD77" s="36"/>
      <c r="ABE77" s="36"/>
      <c r="ABF77" s="36"/>
      <c r="ABG77" s="36"/>
      <c r="ABH77" s="36"/>
      <c r="ABI77" s="36"/>
      <c r="ABJ77" s="36"/>
      <c r="ABK77" s="36"/>
      <c r="ABL77" s="36"/>
      <c r="ABM77" s="36"/>
      <c r="ABN77" s="36"/>
      <c r="ABO77" s="36"/>
      <c r="ABP77" s="36"/>
      <c r="ABQ77" s="36"/>
      <c r="ABR77" s="36"/>
      <c r="ABS77" s="36"/>
      <c r="ABT77" s="36"/>
      <c r="ABU77" s="36"/>
      <c r="ABV77" s="36"/>
      <c r="ABW77" s="36"/>
      <c r="ABX77" s="36"/>
      <c r="ABY77" s="36"/>
      <c r="ABZ77" s="36"/>
      <c r="ACA77" s="36"/>
      <c r="ACB77" s="36"/>
      <c r="ACC77" s="36"/>
      <c r="ACD77" s="36"/>
      <c r="ACE77" s="36"/>
      <c r="ACF77" s="36"/>
      <c r="ACG77" s="36"/>
      <c r="ACH77" s="36"/>
      <c r="ACI77" s="36"/>
      <c r="ACJ77" s="36"/>
      <c r="ACK77" s="36"/>
      <c r="ACL77" s="36"/>
      <c r="ACM77" s="36"/>
      <c r="ACN77" s="36"/>
      <c r="ACO77" s="36"/>
      <c r="ACP77" s="36"/>
      <c r="ACQ77" s="36"/>
      <c r="ACR77" s="36"/>
      <c r="ACS77" s="36"/>
      <c r="ACT77" s="36"/>
      <c r="ACU77" s="36"/>
      <c r="ACV77" s="36"/>
      <c r="ACW77" s="36"/>
      <c r="ACX77" s="36"/>
      <c r="ACY77" s="36"/>
      <c r="ACZ77" s="36"/>
      <c r="ADA77" s="36"/>
      <c r="ADB77" s="36"/>
      <c r="ADC77" s="36"/>
      <c r="ADD77" s="36"/>
      <c r="ADE77" s="36"/>
      <c r="ADF77" s="36"/>
      <c r="ADG77" s="36"/>
      <c r="ADH77" s="36"/>
      <c r="ADI77" s="36"/>
      <c r="ADJ77" s="36"/>
      <c r="ADK77" s="36"/>
      <c r="ADL77" s="36"/>
      <c r="ADM77" s="36"/>
      <c r="ADN77" s="36"/>
      <c r="ADO77" s="36"/>
      <c r="ADP77" s="36"/>
      <c r="ADQ77" s="36"/>
      <c r="ADR77" s="36"/>
      <c r="ADS77" s="36"/>
      <c r="ADT77" s="36"/>
      <c r="ADU77" s="36"/>
      <c r="ADV77" s="36"/>
      <c r="ADW77" s="36"/>
      <c r="ADX77" s="36"/>
      <c r="ADY77" s="36"/>
      <c r="ADZ77" s="36"/>
      <c r="AEA77" s="36"/>
      <c r="AEB77" s="36"/>
      <c r="AEC77" s="36"/>
      <c r="AED77" s="36"/>
      <c r="AEE77" s="36"/>
      <c r="AEF77" s="36"/>
      <c r="AEG77" s="36"/>
      <c r="AEH77" s="36"/>
      <c r="AEI77" s="36"/>
      <c r="AEJ77" s="36"/>
      <c r="AEK77" s="36"/>
      <c r="AEL77" s="36"/>
      <c r="AEM77" s="36"/>
      <c r="AEN77" s="36"/>
      <c r="AEO77" s="36"/>
      <c r="AEP77" s="36"/>
      <c r="AEQ77" s="36"/>
      <c r="AER77" s="36"/>
      <c r="AES77" s="36"/>
      <c r="AET77" s="36"/>
      <c r="AEU77" s="36"/>
      <c r="AEV77" s="36"/>
      <c r="AEW77" s="36"/>
      <c r="AEX77" s="36"/>
      <c r="AEY77" s="36"/>
      <c r="AEZ77" s="36"/>
      <c r="AFA77" s="36"/>
      <c r="AFB77" s="36"/>
      <c r="AFC77" s="36"/>
      <c r="AFD77" s="36"/>
      <c r="AFE77" s="36"/>
      <c r="AFF77" s="36"/>
      <c r="AFG77" s="36"/>
      <c r="AFH77" s="36"/>
      <c r="AFI77" s="36"/>
      <c r="AFJ77" s="36"/>
      <c r="AFK77" s="36"/>
      <c r="AFL77" s="36"/>
      <c r="AFM77" s="36"/>
      <c r="AFN77" s="36"/>
      <c r="AFO77" s="36"/>
      <c r="AFP77" s="36"/>
      <c r="AFQ77" s="36"/>
      <c r="AFR77" s="36"/>
      <c r="AFS77" s="36"/>
      <c r="AFT77" s="36"/>
      <c r="AFU77" s="36"/>
      <c r="AFV77" s="36"/>
      <c r="AFW77" s="36"/>
      <c r="AFX77" s="36"/>
      <c r="AFY77" s="36"/>
      <c r="AFZ77" s="36"/>
      <c r="AGA77" s="36"/>
      <c r="AGB77" s="36"/>
      <c r="AGC77" s="36"/>
      <c r="AGD77" s="36"/>
      <c r="AGE77" s="36"/>
      <c r="AGF77" s="36"/>
      <c r="AGG77" s="36"/>
      <c r="AGH77" s="36"/>
      <c r="AGI77" s="36"/>
      <c r="AGJ77" s="36"/>
      <c r="AGK77" s="36"/>
      <c r="AGL77" s="36"/>
      <c r="AGM77" s="36"/>
      <c r="AGN77" s="36"/>
      <c r="AGO77" s="36"/>
      <c r="AGP77" s="36"/>
      <c r="AGQ77" s="36"/>
      <c r="AGR77" s="36"/>
      <c r="AGS77" s="36"/>
      <c r="AGT77" s="36"/>
      <c r="AGU77" s="36"/>
      <c r="AGV77" s="36"/>
      <c r="AGW77" s="36"/>
      <c r="AGX77" s="36"/>
      <c r="AGY77" s="36"/>
      <c r="AGZ77" s="36"/>
      <c r="AHA77" s="36"/>
      <c r="AHB77" s="36"/>
      <c r="AHC77" s="36"/>
      <c r="AHD77" s="36"/>
      <c r="AHE77" s="36"/>
      <c r="AHF77" s="36"/>
      <c r="AHG77" s="36"/>
      <c r="AHH77" s="36"/>
      <c r="AHI77" s="36"/>
      <c r="AHJ77" s="36"/>
      <c r="AHK77" s="36"/>
      <c r="AHL77" s="36"/>
      <c r="AHM77" s="36"/>
      <c r="AHN77" s="36"/>
      <c r="AHO77" s="36"/>
      <c r="AHP77" s="36"/>
      <c r="AHQ77" s="36"/>
      <c r="AHR77" s="36"/>
      <c r="AHS77" s="36"/>
      <c r="AHT77" s="36"/>
      <c r="AHU77" s="36"/>
      <c r="AHV77" s="36"/>
      <c r="AHW77" s="36"/>
      <c r="AHX77" s="36"/>
      <c r="AHY77" s="36"/>
      <c r="AHZ77" s="36"/>
      <c r="AIA77" s="36"/>
      <c r="AIB77" s="36"/>
      <c r="AIC77" s="36"/>
      <c r="AID77" s="36"/>
      <c r="AIE77" s="36"/>
      <c r="AIF77" s="36"/>
      <c r="AIG77" s="36"/>
      <c r="AIH77" s="36"/>
      <c r="AII77" s="36"/>
      <c r="AIJ77" s="36"/>
      <c r="AIK77" s="36"/>
      <c r="AIL77" s="36"/>
      <c r="AIM77" s="36"/>
      <c r="AIN77" s="36"/>
      <c r="AIO77" s="36"/>
      <c r="AIP77" s="36"/>
      <c r="AIQ77" s="36"/>
      <c r="AIR77" s="36"/>
      <c r="AIS77" s="36"/>
      <c r="AIT77" s="36"/>
      <c r="AIU77" s="36"/>
      <c r="AIV77" s="36"/>
      <c r="AIW77" s="36"/>
      <c r="AIX77" s="36"/>
      <c r="AIY77" s="36"/>
      <c r="AIZ77" s="36"/>
      <c r="AJA77" s="36"/>
      <c r="AJB77" s="36"/>
      <c r="AJC77" s="36"/>
      <c r="AJD77" s="36"/>
      <c r="AJE77" s="36"/>
      <c r="AJF77" s="36"/>
      <c r="AJG77" s="36"/>
      <c r="AJH77" s="36"/>
      <c r="AJI77" s="36"/>
      <c r="AJJ77" s="36"/>
      <c r="AJK77" s="36"/>
      <c r="AJL77" s="36"/>
      <c r="AJM77" s="36"/>
      <c r="AJN77" s="36"/>
      <c r="AJO77" s="36"/>
      <c r="AJP77" s="36"/>
      <c r="AJQ77" s="36"/>
      <c r="AJR77" s="36"/>
      <c r="AJS77" s="36"/>
      <c r="AJT77" s="36"/>
      <c r="AJU77" s="36"/>
      <c r="AJV77" s="36"/>
      <c r="AJW77" s="36"/>
      <c r="AJX77" s="36"/>
      <c r="AJY77" s="36"/>
      <c r="AJZ77" s="36"/>
      <c r="AKA77" s="36"/>
      <c r="AKB77" s="36"/>
      <c r="AKC77" s="36"/>
      <c r="AKD77" s="36"/>
      <c r="AKE77" s="36"/>
      <c r="AKF77" s="36"/>
      <c r="AKG77" s="36"/>
      <c r="AKH77" s="36"/>
      <c r="AKI77" s="36"/>
      <c r="AKJ77" s="36"/>
      <c r="AKK77" s="36"/>
      <c r="AKL77" s="36"/>
      <c r="AKM77" s="36"/>
      <c r="AKN77" s="36"/>
      <c r="AKO77" s="36"/>
      <c r="AKP77" s="36"/>
      <c r="AKQ77" s="36"/>
      <c r="AKR77" s="36"/>
      <c r="AKS77" s="36"/>
      <c r="AKT77" s="36"/>
      <c r="AKU77" s="36"/>
      <c r="AKV77" s="36"/>
      <c r="AKW77" s="36"/>
      <c r="AKX77" s="36"/>
      <c r="AKY77" s="36"/>
      <c r="AKZ77" s="36"/>
      <c r="ALA77" s="36"/>
      <c r="ALB77" s="36"/>
      <c r="ALC77" s="36"/>
      <c r="ALD77" s="36"/>
      <c r="ALE77" s="36"/>
      <c r="ALF77" s="36"/>
      <c r="ALG77" s="36"/>
      <c r="ALH77" s="36"/>
      <c r="ALI77" s="36"/>
      <c r="ALJ77" s="36"/>
      <c r="ALK77" s="36"/>
      <c r="ALL77" s="36"/>
      <c r="ALM77" s="36"/>
      <c r="ALN77" s="36"/>
      <c r="ALO77" s="36"/>
      <c r="ALP77" s="36"/>
      <c r="ALQ77" s="36"/>
      <c r="ALR77" s="36"/>
      <c r="ALS77" s="36"/>
      <c r="ALT77" s="36"/>
      <c r="ALU77" s="36"/>
      <c r="ALV77" s="36"/>
      <c r="ALW77" s="36"/>
      <c r="ALX77" s="36"/>
      <c r="ALY77" s="36"/>
      <c r="ALZ77" s="36"/>
      <c r="AMA77" s="36"/>
      <c r="AMB77" s="36"/>
      <c r="AMC77" s="36"/>
      <c r="AMD77" s="36"/>
      <c r="AME77" s="36"/>
      <c r="AMF77" s="36"/>
      <c r="AMG77" s="36"/>
      <c r="AMH77" s="36"/>
      <c r="AMI77" s="36"/>
    </row>
    <row r="78" spans="1:1023" s="37" customFormat="1" x14ac:dyDescent="0.2">
      <c r="A78" s="36"/>
      <c r="B78" s="36"/>
      <c r="C78" s="36"/>
      <c r="D78" s="36"/>
      <c r="E78" s="36"/>
      <c r="F78" s="36"/>
      <c r="G78" s="36"/>
      <c r="H78" s="36"/>
      <c r="I78" s="36"/>
      <c r="J78" s="36"/>
      <c r="K78" s="36"/>
      <c r="L78" s="36"/>
      <c r="M78" s="36"/>
      <c r="N78" s="36"/>
      <c r="O78" s="43"/>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row>
    <row r="79" spans="1:1023" s="37" customFormat="1" x14ac:dyDescent="0.2">
      <c r="A79" s="36"/>
      <c r="B79" s="36"/>
      <c r="C79" s="36"/>
      <c r="D79" s="36"/>
      <c r="E79" s="36"/>
      <c r="F79" s="36"/>
      <c r="G79" s="36"/>
      <c r="H79" s="36"/>
      <c r="I79" s="36"/>
      <c r="J79" s="36"/>
      <c r="K79" s="36"/>
      <c r="L79" s="36"/>
      <c r="M79" s="36"/>
      <c r="N79" s="36"/>
      <c r="O79" s="43"/>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c r="XF79" s="36"/>
      <c r="XG79" s="36"/>
      <c r="XH79" s="36"/>
      <c r="XI79" s="36"/>
      <c r="XJ79" s="36"/>
      <c r="XK79" s="36"/>
      <c r="XL79" s="36"/>
      <c r="XM79" s="36"/>
      <c r="XN79" s="36"/>
      <c r="XO79" s="36"/>
      <c r="XP79" s="36"/>
      <c r="XQ79" s="36"/>
      <c r="XR79" s="36"/>
      <c r="XS79" s="36"/>
      <c r="XT79" s="36"/>
      <c r="XU79" s="36"/>
      <c r="XV79" s="36"/>
      <c r="XW79" s="36"/>
      <c r="XX79" s="36"/>
      <c r="XY79" s="36"/>
      <c r="XZ79" s="36"/>
      <c r="YA79" s="36"/>
      <c r="YB79" s="36"/>
      <c r="YC79" s="36"/>
      <c r="YD79" s="36"/>
      <c r="YE79" s="36"/>
      <c r="YF79" s="36"/>
      <c r="YG79" s="36"/>
      <c r="YH79" s="36"/>
      <c r="YI79" s="36"/>
      <c r="YJ79" s="36"/>
      <c r="YK79" s="36"/>
      <c r="YL79" s="36"/>
      <c r="YM79" s="36"/>
      <c r="YN79" s="36"/>
      <c r="YO79" s="36"/>
      <c r="YP79" s="36"/>
      <c r="YQ79" s="36"/>
      <c r="YR79" s="36"/>
      <c r="YS79" s="36"/>
      <c r="YT79" s="36"/>
      <c r="YU79" s="36"/>
      <c r="YV79" s="36"/>
      <c r="YW79" s="36"/>
      <c r="YX79" s="36"/>
      <c r="YY79" s="36"/>
      <c r="YZ79" s="36"/>
      <c r="ZA79" s="36"/>
      <c r="ZB79" s="36"/>
      <c r="ZC79" s="36"/>
      <c r="ZD79" s="36"/>
      <c r="ZE79" s="36"/>
      <c r="ZF79" s="36"/>
      <c r="ZG79" s="36"/>
      <c r="ZH79" s="36"/>
      <c r="ZI79" s="36"/>
      <c r="ZJ79" s="36"/>
      <c r="ZK79" s="36"/>
      <c r="ZL79" s="36"/>
      <c r="ZM79" s="36"/>
      <c r="ZN79" s="36"/>
      <c r="ZO79" s="36"/>
      <c r="ZP79" s="36"/>
      <c r="ZQ79" s="36"/>
      <c r="ZR79" s="36"/>
      <c r="ZS79" s="36"/>
      <c r="ZT79" s="36"/>
      <c r="ZU79" s="36"/>
      <c r="ZV79" s="36"/>
      <c r="ZW79" s="36"/>
      <c r="ZX79" s="36"/>
      <c r="ZY79" s="36"/>
      <c r="ZZ79" s="36"/>
      <c r="AAA79" s="36"/>
      <c r="AAB79" s="36"/>
      <c r="AAC79" s="36"/>
      <c r="AAD79" s="36"/>
      <c r="AAE79" s="36"/>
      <c r="AAF79" s="36"/>
      <c r="AAG79" s="36"/>
      <c r="AAH79" s="36"/>
      <c r="AAI79" s="36"/>
      <c r="AAJ79" s="36"/>
      <c r="AAK79" s="36"/>
      <c r="AAL79" s="36"/>
      <c r="AAM79" s="36"/>
      <c r="AAN79" s="36"/>
      <c r="AAO79" s="36"/>
      <c r="AAP79" s="36"/>
      <c r="AAQ79" s="36"/>
      <c r="AAR79" s="36"/>
      <c r="AAS79" s="36"/>
      <c r="AAT79" s="36"/>
      <c r="AAU79" s="36"/>
      <c r="AAV79" s="36"/>
      <c r="AAW79" s="36"/>
      <c r="AAX79" s="36"/>
      <c r="AAY79" s="36"/>
      <c r="AAZ79" s="36"/>
      <c r="ABA79" s="36"/>
      <c r="ABB79" s="36"/>
      <c r="ABC79" s="36"/>
      <c r="ABD79" s="36"/>
      <c r="ABE79" s="36"/>
      <c r="ABF79" s="36"/>
      <c r="ABG79" s="36"/>
      <c r="ABH79" s="36"/>
      <c r="ABI79" s="36"/>
      <c r="ABJ79" s="36"/>
      <c r="ABK79" s="36"/>
      <c r="ABL79" s="36"/>
      <c r="ABM79" s="36"/>
      <c r="ABN79" s="36"/>
      <c r="ABO79" s="36"/>
      <c r="ABP79" s="36"/>
      <c r="ABQ79" s="36"/>
      <c r="ABR79" s="36"/>
      <c r="ABS79" s="36"/>
      <c r="ABT79" s="36"/>
      <c r="ABU79" s="36"/>
      <c r="ABV79" s="36"/>
      <c r="ABW79" s="36"/>
      <c r="ABX79" s="36"/>
      <c r="ABY79" s="36"/>
      <c r="ABZ79" s="36"/>
      <c r="ACA79" s="36"/>
      <c r="ACB79" s="36"/>
      <c r="ACC79" s="36"/>
      <c r="ACD79" s="36"/>
      <c r="ACE79" s="36"/>
      <c r="ACF79" s="36"/>
      <c r="ACG79" s="36"/>
      <c r="ACH79" s="36"/>
      <c r="ACI79" s="36"/>
      <c r="ACJ79" s="36"/>
      <c r="ACK79" s="36"/>
      <c r="ACL79" s="36"/>
      <c r="ACM79" s="36"/>
      <c r="ACN79" s="36"/>
      <c r="ACO79" s="36"/>
      <c r="ACP79" s="36"/>
      <c r="ACQ79" s="36"/>
      <c r="ACR79" s="36"/>
      <c r="ACS79" s="36"/>
      <c r="ACT79" s="36"/>
      <c r="ACU79" s="36"/>
      <c r="ACV79" s="36"/>
      <c r="ACW79" s="36"/>
      <c r="ACX79" s="36"/>
      <c r="ACY79" s="36"/>
      <c r="ACZ79" s="36"/>
      <c r="ADA79" s="36"/>
      <c r="ADB79" s="36"/>
      <c r="ADC79" s="36"/>
      <c r="ADD79" s="36"/>
      <c r="ADE79" s="36"/>
      <c r="ADF79" s="36"/>
      <c r="ADG79" s="36"/>
      <c r="ADH79" s="36"/>
      <c r="ADI79" s="36"/>
      <c r="ADJ79" s="36"/>
      <c r="ADK79" s="36"/>
      <c r="ADL79" s="36"/>
      <c r="ADM79" s="36"/>
      <c r="ADN79" s="36"/>
      <c r="ADO79" s="36"/>
      <c r="ADP79" s="36"/>
      <c r="ADQ79" s="36"/>
      <c r="ADR79" s="36"/>
      <c r="ADS79" s="36"/>
      <c r="ADT79" s="36"/>
      <c r="ADU79" s="36"/>
      <c r="ADV79" s="36"/>
      <c r="ADW79" s="36"/>
      <c r="ADX79" s="36"/>
      <c r="ADY79" s="36"/>
      <c r="ADZ79" s="36"/>
      <c r="AEA79" s="36"/>
      <c r="AEB79" s="36"/>
      <c r="AEC79" s="36"/>
      <c r="AED79" s="36"/>
      <c r="AEE79" s="36"/>
      <c r="AEF79" s="36"/>
      <c r="AEG79" s="36"/>
      <c r="AEH79" s="36"/>
      <c r="AEI79" s="36"/>
      <c r="AEJ79" s="36"/>
      <c r="AEK79" s="36"/>
      <c r="AEL79" s="36"/>
      <c r="AEM79" s="36"/>
      <c r="AEN79" s="36"/>
      <c r="AEO79" s="36"/>
      <c r="AEP79" s="36"/>
      <c r="AEQ79" s="36"/>
      <c r="AER79" s="36"/>
      <c r="AES79" s="36"/>
      <c r="AET79" s="36"/>
      <c r="AEU79" s="36"/>
      <c r="AEV79" s="36"/>
      <c r="AEW79" s="36"/>
      <c r="AEX79" s="36"/>
      <c r="AEY79" s="36"/>
      <c r="AEZ79" s="36"/>
      <c r="AFA79" s="36"/>
      <c r="AFB79" s="36"/>
      <c r="AFC79" s="36"/>
      <c r="AFD79" s="36"/>
      <c r="AFE79" s="36"/>
      <c r="AFF79" s="36"/>
      <c r="AFG79" s="36"/>
      <c r="AFH79" s="36"/>
      <c r="AFI79" s="36"/>
      <c r="AFJ79" s="36"/>
      <c r="AFK79" s="36"/>
      <c r="AFL79" s="36"/>
      <c r="AFM79" s="36"/>
      <c r="AFN79" s="36"/>
      <c r="AFO79" s="36"/>
      <c r="AFP79" s="36"/>
      <c r="AFQ79" s="36"/>
      <c r="AFR79" s="36"/>
      <c r="AFS79" s="36"/>
      <c r="AFT79" s="36"/>
      <c r="AFU79" s="36"/>
      <c r="AFV79" s="36"/>
      <c r="AFW79" s="36"/>
      <c r="AFX79" s="36"/>
      <c r="AFY79" s="36"/>
      <c r="AFZ79" s="36"/>
      <c r="AGA79" s="36"/>
      <c r="AGB79" s="36"/>
      <c r="AGC79" s="36"/>
      <c r="AGD79" s="36"/>
      <c r="AGE79" s="36"/>
      <c r="AGF79" s="36"/>
      <c r="AGG79" s="36"/>
      <c r="AGH79" s="36"/>
      <c r="AGI79" s="36"/>
      <c r="AGJ79" s="36"/>
      <c r="AGK79" s="36"/>
      <c r="AGL79" s="36"/>
      <c r="AGM79" s="36"/>
      <c r="AGN79" s="36"/>
      <c r="AGO79" s="36"/>
      <c r="AGP79" s="36"/>
      <c r="AGQ79" s="36"/>
      <c r="AGR79" s="36"/>
      <c r="AGS79" s="36"/>
      <c r="AGT79" s="36"/>
      <c r="AGU79" s="36"/>
      <c r="AGV79" s="36"/>
      <c r="AGW79" s="36"/>
      <c r="AGX79" s="36"/>
      <c r="AGY79" s="36"/>
      <c r="AGZ79" s="36"/>
      <c r="AHA79" s="36"/>
      <c r="AHB79" s="36"/>
      <c r="AHC79" s="36"/>
      <c r="AHD79" s="36"/>
      <c r="AHE79" s="36"/>
      <c r="AHF79" s="36"/>
      <c r="AHG79" s="36"/>
      <c r="AHH79" s="36"/>
      <c r="AHI79" s="36"/>
      <c r="AHJ79" s="36"/>
      <c r="AHK79" s="36"/>
      <c r="AHL79" s="36"/>
      <c r="AHM79" s="36"/>
      <c r="AHN79" s="36"/>
      <c r="AHO79" s="36"/>
      <c r="AHP79" s="36"/>
      <c r="AHQ79" s="36"/>
      <c r="AHR79" s="36"/>
      <c r="AHS79" s="36"/>
      <c r="AHT79" s="36"/>
      <c r="AHU79" s="36"/>
      <c r="AHV79" s="36"/>
      <c r="AHW79" s="36"/>
      <c r="AHX79" s="36"/>
      <c r="AHY79" s="36"/>
      <c r="AHZ79" s="36"/>
      <c r="AIA79" s="36"/>
      <c r="AIB79" s="36"/>
      <c r="AIC79" s="36"/>
      <c r="AID79" s="36"/>
      <c r="AIE79" s="36"/>
      <c r="AIF79" s="36"/>
      <c r="AIG79" s="36"/>
      <c r="AIH79" s="36"/>
      <c r="AII79" s="36"/>
      <c r="AIJ79" s="36"/>
      <c r="AIK79" s="36"/>
      <c r="AIL79" s="36"/>
      <c r="AIM79" s="36"/>
      <c r="AIN79" s="36"/>
      <c r="AIO79" s="36"/>
      <c r="AIP79" s="36"/>
      <c r="AIQ79" s="36"/>
      <c r="AIR79" s="36"/>
      <c r="AIS79" s="36"/>
      <c r="AIT79" s="36"/>
      <c r="AIU79" s="36"/>
      <c r="AIV79" s="36"/>
      <c r="AIW79" s="36"/>
      <c r="AIX79" s="36"/>
      <c r="AIY79" s="36"/>
      <c r="AIZ79" s="36"/>
      <c r="AJA79" s="36"/>
      <c r="AJB79" s="36"/>
      <c r="AJC79" s="36"/>
      <c r="AJD79" s="36"/>
      <c r="AJE79" s="36"/>
      <c r="AJF79" s="36"/>
      <c r="AJG79" s="36"/>
      <c r="AJH79" s="36"/>
      <c r="AJI79" s="36"/>
      <c r="AJJ79" s="36"/>
      <c r="AJK79" s="36"/>
      <c r="AJL79" s="36"/>
      <c r="AJM79" s="36"/>
      <c r="AJN79" s="36"/>
      <c r="AJO79" s="36"/>
      <c r="AJP79" s="36"/>
      <c r="AJQ79" s="36"/>
      <c r="AJR79" s="36"/>
      <c r="AJS79" s="36"/>
      <c r="AJT79" s="36"/>
      <c r="AJU79" s="36"/>
      <c r="AJV79" s="36"/>
      <c r="AJW79" s="36"/>
      <c r="AJX79" s="36"/>
      <c r="AJY79" s="36"/>
      <c r="AJZ79" s="36"/>
      <c r="AKA79" s="36"/>
      <c r="AKB79" s="36"/>
      <c r="AKC79" s="36"/>
      <c r="AKD79" s="36"/>
      <c r="AKE79" s="36"/>
      <c r="AKF79" s="36"/>
      <c r="AKG79" s="36"/>
      <c r="AKH79" s="36"/>
      <c r="AKI79" s="36"/>
      <c r="AKJ79" s="36"/>
      <c r="AKK79" s="36"/>
      <c r="AKL79" s="36"/>
      <c r="AKM79" s="36"/>
      <c r="AKN79" s="36"/>
      <c r="AKO79" s="36"/>
      <c r="AKP79" s="36"/>
      <c r="AKQ79" s="36"/>
      <c r="AKR79" s="36"/>
      <c r="AKS79" s="36"/>
      <c r="AKT79" s="36"/>
      <c r="AKU79" s="36"/>
      <c r="AKV79" s="36"/>
      <c r="AKW79" s="36"/>
      <c r="AKX79" s="36"/>
      <c r="AKY79" s="36"/>
      <c r="AKZ79" s="36"/>
      <c r="ALA79" s="36"/>
      <c r="ALB79" s="36"/>
      <c r="ALC79" s="36"/>
      <c r="ALD79" s="36"/>
      <c r="ALE79" s="36"/>
      <c r="ALF79" s="36"/>
      <c r="ALG79" s="36"/>
      <c r="ALH79" s="36"/>
      <c r="ALI79" s="36"/>
      <c r="ALJ79" s="36"/>
      <c r="ALK79" s="36"/>
      <c r="ALL79" s="36"/>
      <c r="ALM79" s="36"/>
      <c r="ALN79" s="36"/>
      <c r="ALO79" s="36"/>
      <c r="ALP79" s="36"/>
      <c r="ALQ79" s="36"/>
      <c r="ALR79" s="36"/>
      <c r="ALS79" s="36"/>
      <c r="ALT79" s="36"/>
      <c r="ALU79" s="36"/>
      <c r="ALV79" s="36"/>
      <c r="ALW79" s="36"/>
      <c r="ALX79" s="36"/>
      <c r="ALY79" s="36"/>
      <c r="ALZ79" s="36"/>
      <c r="AMA79" s="36"/>
      <c r="AMB79" s="36"/>
      <c r="AMC79" s="36"/>
      <c r="AMD79" s="36"/>
      <c r="AME79" s="36"/>
      <c r="AMF79" s="36"/>
      <c r="AMG79" s="36"/>
      <c r="AMH79" s="36"/>
      <c r="AMI79" s="36"/>
    </row>
    <row r="80" spans="1:1023" s="37" customFormat="1" x14ac:dyDescent="0.2">
      <c r="A80" s="36"/>
      <c r="B80" s="36"/>
      <c r="C80" s="36"/>
      <c r="D80" s="36"/>
      <c r="E80" s="36"/>
      <c r="F80" s="36"/>
      <c r="G80" s="36"/>
      <c r="H80" s="36"/>
      <c r="I80" s="36"/>
      <c r="J80" s="36"/>
      <c r="K80" s="36"/>
      <c r="L80" s="36"/>
      <c r="M80" s="36"/>
      <c r="N80" s="36"/>
      <c r="O80" s="43"/>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c r="XF80" s="36"/>
      <c r="XG80" s="36"/>
      <c r="XH80" s="36"/>
      <c r="XI80" s="36"/>
      <c r="XJ80" s="36"/>
      <c r="XK80" s="36"/>
      <c r="XL80" s="36"/>
      <c r="XM80" s="36"/>
      <c r="XN80" s="36"/>
      <c r="XO80" s="36"/>
      <c r="XP80" s="36"/>
      <c r="XQ80" s="36"/>
      <c r="XR80" s="36"/>
      <c r="XS80" s="36"/>
      <c r="XT80" s="36"/>
      <c r="XU80" s="36"/>
      <c r="XV80" s="36"/>
      <c r="XW80" s="36"/>
      <c r="XX80" s="36"/>
      <c r="XY80" s="36"/>
      <c r="XZ80" s="36"/>
      <c r="YA80" s="36"/>
      <c r="YB80" s="36"/>
      <c r="YC80" s="36"/>
      <c r="YD80" s="36"/>
      <c r="YE80" s="36"/>
      <c r="YF80" s="36"/>
      <c r="YG80" s="36"/>
      <c r="YH80" s="36"/>
      <c r="YI80" s="36"/>
      <c r="YJ80" s="36"/>
      <c r="YK80" s="36"/>
      <c r="YL80" s="36"/>
      <c r="YM80" s="36"/>
      <c r="YN80" s="36"/>
      <c r="YO80" s="36"/>
      <c r="YP80" s="36"/>
      <c r="YQ80" s="36"/>
      <c r="YR80" s="36"/>
      <c r="YS80" s="36"/>
      <c r="YT80" s="36"/>
      <c r="YU80" s="36"/>
      <c r="YV80" s="36"/>
      <c r="YW80" s="36"/>
      <c r="YX80" s="36"/>
      <c r="YY80" s="36"/>
      <c r="YZ80" s="36"/>
      <c r="ZA80" s="36"/>
      <c r="ZB80" s="36"/>
      <c r="ZC80" s="36"/>
      <c r="ZD80" s="36"/>
      <c r="ZE80" s="36"/>
      <c r="ZF80" s="36"/>
      <c r="ZG80" s="36"/>
      <c r="ZH80" s="36"/>
      <c r="ZI80" s="36"/>
      <c r="ZJ80" s="36"/>
      <c r="ZK80" s="36"/>
      <c r="ZL80" s="36"/>
      <c r="ZM80" s="36"/>
      <c r="ZN80" s="36"/>
      <c r="ZO80" s="36"/>
      <c r="ZP80" s="36"/>
      <c r="ZQ80" s="36"/>
      <c r="ZR80" s="36"/>
      <c r="ZS80" s="36"/>
      <c r="ZT80" s="36"/>
      <c r="ZU80" s="36"/>
      <c r="ZV80" s="36"/>
      <c r="ZW80" s="36"/>
      <c r="ZX80" s="36"/>
      <c r="ZY80" s="36"/>
      <c r="ZZ80" s="36"/>
      <c r="AAA80" s="36"/>
      <c r="AAB80" s="36"/>
      <c r="AAC80" s="36"/>
      <c r="AAD80" s="36"/>
      <c r="AAE80" s="36"/>
      <c r="AAF80" s="36"/>
      <c r="AAG80" s="36"/>
      <c r="AAH80" s="36"/>
      <c r="AAI80" s="36"/>
      <c r="AAJ80" s="36"/>
      <c r="AAK80" s="36"/>
      <c r="AAL80" s="36"/>
      <c r="AAM80" s="36"/>
      <c r="AAN80" s="36"/>
      <c r="AAO80" s="36"/>
      <c r="AAP80" s="36"/>
      <c r="AAQ80" s="36"/>
      <c r="AAR80" s="36"/>
      <c r="AAS80" s="36"/>
      <c r="AAT80" s="36"/>
      <c r="AAU80" s="36"/>
      <c r="AAV80" s="36"/>
      <c r="AAW80" s="36"/>
      <c r="AAX80" s="36"/>
      <c r="AAY80" s="36"/>
      <c r="AAZ80" s="36"/>
      <c r="ABA80" s="36"/>
      <c r="ABB80" s="36"/>
      <c r="ABC80" s="36"/>
      <c r="ABD80" s="36"/>
      <c r="ABE80" s="36"/>
      <c r="ABF80" s="36"/>
      <c r="ABG80" s="36"/>
      <c r="ABH80" s="36"/>
      <c r="ABI80" s="36"/>
      <c r="ABJ80" s="36"/>
      <c r="ABK80" s="36"/>
      <c r="ABL80" s="36"/>
      <c r="ABM80" s="36"/>
      <c r="ABN80" s="36"/>
      <c r="ABO80" s="36"/>
      <c r="ABP80" s="36"/>
      <c r="ABQ80" s="36"/>
      <c r="ABR80" s="36"/>
      <c r="ABS80" s="36"/>
      <c r="ABT80" s="36"/>
      <c r="ABU80" s="36"/>
      <c r="ABV80" s="36"/>
      <c r="ABW80" s="36"/>
      <c r="ABX80" s="36"/>
      <c r="ABY80" s="36"/>
      <c r="ABZ80" s="36"/>
      <c r="ACA80" s="36"/>
      <c r="ACB80" s="36"/>
      <c r="ACC80" s="36"/>
      <c r="ACD80" s="36"/>
      <c r="ACE80" s="36"/>
      <c r="ACF80" s="36"/>
      <c r="ACG80" s="36"/>
      <c r="ACH80" s="36"/>
      <c r="ACI80" s="36"/>
      <c r="ACJ80" s="36"/>
      <c r="ACK80" s="36"/>
      <c r="ACL80" s="36"/>
      <c r="ACM80" s="36"/>
      <c r="ACN80" s="36"/>
      <c r="ACO80" s="36"/>
      <c r="ACP80" s="36"/>
      <c r="ACQ80" s="36"/>
      <c r="ACR80" s="36"/>
      <c r="ACS80" s="36"/>
      <c r="ACT80" s="36"/>
      <c r="ACU80" s="36"/>
      <c r="ACV80" s="36"/>
      <c r="ACW80" s="36"/>
      <c r="ACX80" s="36"/>
      <c r="ACY80" s="36"/>
      <c r="ACZ80" s="36"/>
      <c r="ADA80" s="36"/>
      <c r="ADB80" s="36"/>
      <c r="ADC80" s="36"/>
      <c r="ADD80" s="36"/>
      <c r="ADE80" s="36"/>
      <c r="ADF80" s="36"/>
      <c r="ADG80" s="36"/>
      <c r="ADH80" s="36"/>
      <c r="ADI80" s="36"/>
      <c r="ADJ80" s="36"/>
      <c r="ADK80" s="36"/>
      <c r="ADL80" s="36"/>
      <c r="ADM80" s="36"/>
      <c r="ADN80" s="36"/>
      <c r="ADO80" s="36"/>
      <c r="ADP80" s="36"/>
      <c r="ADQ80" s="36"/>
      <c r="ADR80" s="36"/>
      <c r="ADS80" s="36"/>
      <c r="ADT80" s="36"/>
      <c r="ADU80" s="36"/>
      <c r="ADV80" s="36"/>
      <c r="ADW80" s="36"/>
      <c r="ADX80" s="36"/>
      <c r="ADY80" s="36"/>
      <c r="ADZ80" s="36"/>
      <c r="AEA80" s="36"/>
      <c r="AEB80" s="36"/>
      <c r="AEC80" s="36"/>
      <c r="AED80" s="36"/>
      <c r="AEE80" s="36"/>
      <c r="AEF80" s="36"/>
      <c r="AEG80" s="36"/>
      <c r="AEH80" s="36"/>
      <c r="AEI80" s="36"/>
      <c r="AEJ80" s="36"/>
      <c r="AEK80" s="36"/>
      <c r="AEL80" s="36"/>
      <c r="AEM80" s="36"/>
      <c r="AEN80" s="36"/>
      <c r="AEO80" s="36"/>
      <c r="AEP80" s="36"/>
      <c r="AEQ80" s="36"/>
      <c r="AER80" s="36"/>
      <c r="AES80" s="36"/>
      <c r="AET80" s="36"/>
      <c r="AEU80" s="36"/>
      <c r="AEV80" s="36"/>
      <c r="AEW80" s="36"/>
      <c r="AEX80" s="36"/>
      <c r="AEY80" s="36"/>
      <c r="AEZ80" s="36"/>
      <c r="AFA80" s="36"/>
      <c r="AFB80" s="36"/>
      <c r="AFC80" s="36"/>
      <c r="AFD80" s="36"/>
      <c r="AFE80" s="36"/>
      <c r="AFF80" s="36"/>
      <c r="AFG80" s="36"/>
      <c r="AFH80" s="36"/>
      <c r="AFI80" s="36"/>
      <c r="AFJ80" s="36"/>
      <c r="AFK80" s="36"/>
      <c r="AFL80" s="36"/>
      <c r="AFM80" s="36"/>
      <c r="AFN80" s="36"/>
      <c r="AFO80" s="36"/>
      <c r="AFP80" s="36"/>
      <c r="AFQ80" s="36"/>
      <c r="AFR80" s="36"/>
      <c r="AFS80" s="36"/>
      <c r="AFT80" s="36"/>
      <c r="AFU80" s="36"/>
      <c r="AFV80" s="36"/>
      <c r="AFW80" s="36"/>
      <c r="AFX80" s="36"/>
      <c r="AFY80" s="36"/>
      <c r="AFZ80" s="36"/>
      <c r="AGA80" s="36"/>
      <c r="AGB80" s="36"/>
      <c r="AGC80" s="36"/>
      <c r="AGD80" s="36"/>
      <c r="AGE80" s="36"/>
      <c r="AGF80" s="36"/>
      <c r="AGG80" s="36"/>
      <c r="AGH80" s="36"/>
      <c r="AGI80" s="36"/>
      <c r="AGJ80" s="36"/>
      <c r="AGK80" s="36"/>
      <c r="AGL80" s="36"/>
      <c r="AGM80" s="36"/>
      <c r="AGN80" s="36"/>
      <c r="AGO80" s="36"/>
      <c r="AGP80" s="36"/>
      <c r="AGQ80" s="36"/>
      <c r="AGR80" s="36"/>
      <c r="AGS80" s="36"/>
      <c r="AGT80" s="36"/>
      <c r="AGU80" s="36"/>
      <c r="AGV80" s="36"/>
      <c r="AGW80" s="36"/>
      <c r="AGX80" s="36"/>
      <c r="AGY80" s="36"/>
      <c r="AGZ80" s="36"/>
      <c r="AHA80" s="36"/>
      <c r="AHB80" s="36"/>
      <c r="AHC80" s="36"/>
      <c r="AHD80" s="36"/>
      <c r="AHE80" s="36"/>
      <c r="AHF80" s="36"/>
      <c r="AHG80" s="36"/>
      <c r="AHH80" s="36"/>
      <c r="AHI80" s="36"/>
      <c r="AHJ80" s="36"/>
      <c r="AHK80" s="36"/>
      <c r="AHL80" s="36"/>
      <c r="AHM80" s="36"/>
      <c r="AHN80" s="36"/>
      <c r="AHO80" s="36"/>
      <c r="AHP80" s="36"/>
      <c r="AHQ80" s="36"/>
      <c r="AHR80" s="36"/>
      <c r="AHS80" s="36"/>
      <c r="AHT80" s="36"/>
      <c r="AHU80" s="36"/>
      <c r="AHV80" s="36"/>
      <c r="AHW80" s="36"/>
      <c r="AHX80" s="36"/>
      <c r="AHY80" s="36"/>
      <c r="AHZ80" s="36"/>
      <c r="AIA80" s="36"/>
      <c r="AIB80" s="36"/>
      <c r="AIC80" s="36"/>
      <c r="AID80" s="36"/>
      <c r="AIE80" s="36"/>
      <c r="AIF80" s="36"/>
      <c r="AIG80" s="36"/>
      <c r="AIH80" s="36"/>
      <c r="AII80" s="36"/>
      <c r="AIJ80" s="36"/>
      <c r="AIK80" s="36"/>
      <c r="AIL80" s="36"/>
      <c r="AIM80" s="36"/>
      <c r="AIN80" s="36"/>
      <c r="AIO80" s="36"/>
      <c r="AIP80" s="36"/>
      <c r="AIQ80" s="36"/>
      <c r="AIR80" s="36"/>
      <c r="AIS80" s="36"/>
      <c r="AIT80" s="36"/>
      <c r="AIU80" s="36"/>
      <c r="AIV80" s="36"/>
      <c r="AIW80" s="36"/>
      <c r="AIX80" s="36"/>
      <c r="AIY80" s="36"/>
      <c r="AIZ80" s="36"/>
      <c r="AJA80" s="36"/>
      <c r="AJB80" s="36"/>
      <c r="AJC80" s="36"/>
      <c r="AJD80" s="36"/>
      <c r="AJE80" s="36"/>
      <c r="AJF80" s="36"/>
      <c r="AJG80" s="36"/>
      <c r="AJH80" s="36"/>
      <c r="AJI80" s="36"/>
      <c r="AJJ80" s="36"/>
      <c r="AJK80" s="36"/>
      <c r="AJL80" s="36"/>
      <c r="AJM80" s="36"/>
      <c r="AJN80" s="36"/>
      <c r="AJO80" s="36"/>
      <c r="AJP80" s="36"/>
      <c r="AJQ80" s="36"/>
      <c r="AJR80" s="36"/>
      <c r="AJS80" s="36"/>
      <c r="AJT80" s="36"/>
      <c r="AJU80" s="36"/>
      <c r="AJV80" s="36"/>
      <c r="AJW80" s="36"/>
      <c r="AJX80" s="36"/>
      <c r="AJY80" s="36"/>
      <c r="AJZ80" s="36"/>
      <c r="AKA80" s="36"/>
      <c r="AKB80" s="36"/>
      <c r="AKC80" s="36"/>
      <c r="AKD80" s="36"/>
      <c r="AKE80" s="36"/>
      <c r="AKF80" s="36"/>
      <c r="AKG80" s="36"/>
      <c r="AKH80" s="36"/>
      <c r="AKI80" s="36"/>
      <c r="AKJ80" s="36"/>
      <c r="AKK80" s="36"/>
      <c r="AKL80" s="36"/>
      <c r="AKM80" s="36"/>
      <c r="AKN80" s="36"/>
      <c r="AKO80" s="36"/>
      <c r="AKP80" s="36"/>
      <c r="AKQ80" s="36"/>
      <c r="AKR80" s="36"/>
      <c r="AKS80" s="36"/>
      <c r="AKT80" s="36"/>
      <c r="AKU80" s="36"/>
      <c r="AKV80" s="36"/>
      <c r="AKW80" s="36"/>
      <c r="AKX80" s="36"/>
      <c r="AKY80" s="36"/>
      <c r="AKZ80" s="36"/>
      <c r="ALA80" s="36"/>
      <c r="ALB80" s="36"/>
      <c r="ALC80" s="36"/>
      <c r="ALD80" s="36"/>
      <c r="ALE80" s="36"/>
      <c r="ALF80" s="36"/>
      <c r="ALG80" s="36"/>
      <c r="ALH80" s="36"/>
      <c r="ALI80" s="36"/>
      <c r="ALJ80" s="36"/>
      <c r="ALK80" s="36"/>
      <c r="ALL80" s="36"/>
      <c r="ALM80" s="36"/>
      <c r="ALN80" s="36"/>
      <c r="ALO80" s="36"/>
      <c r="ALP80" s="36"/>
      <c r="ALQ80" s="36"/>
      <c r="ALR80" s="36"/>
      <c r="ALS80" s="36"/>
      <c r="ALT80" s="36"/>
      <c r="ALU80" s="36"/>
      <c r="ALV80" s="36"/>
      <c r="ALW80" s="36"/>
      <c r="ALX80" s="36"/>
      <c r="ALY80" s="36"/>
      <c r="ALZ80" s="36"/>
      <c r="AMA80" s="36"/>
      <c r="AMB80" s="36"/>
      <c r="AMC80" s="36"/>
      <c r="AMD80" s="36"/>
      <c r="AME80" s="36"/>
      <c r="AMF80" s="36"/>
      <c r="AMG80" s="36"/>
      <c r="AMH80" s="36"/>
      <c r="AMI80" s="36"/>
    </row>
    <row r="81" spans="1:1023" s="37" customFormat="1" x14ac:dyDescent="0.2">
      <c r="A81" s="36"/>
      <c r="B81" s="36"/>
      <c r="C81" s="36"/>
      <c r="D81" s="36"/>
      <c r="E81" s="36"/>
      <c r="F81" s="36"/>
      <c r="G81" s="36"/>
      <c r="H81" s="36"/>
      <c r="I81" s="36"/>
      <c r="J81" s="36"/>
      <c r="K81" s="36"/>
      <c r="L81" s="36"/>
      <c r="M81" s="36"/>
      <c r="N81" s="36"/>
      <c r="O81" s="43"/>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c r="ALN81" s="36"/>
      <c r="ALO81" s="36"/>
      <c r="ALP81" s="36"/>
      <c r="ALQ81" s="36"/>
      <c r="ALR81" s="36"/>
      <c r="ALS81" s="36"/>
      <c r="ALT81" s="36"/>
      <c r="ALU81" s="36"/>
      <c r="ALV81" s="36"/>
      <c r="ALW81" s="36"/>
      <c r="ALX81" s="36"/>
      <c r="ALY81" s="36"/>
      <c r="ALZ81" s="36"/>
      <c r="AMA81" s="36"/>
      <c r="AMB81" s="36"/>
      <c r="AMC81" s="36"/>
      <c r="AMD81" s="36"/>
      <c r="AME81" s="36"/>
      <c r="AMF81" s="36"/>
      <c r="AMG81" s="36"/>
      <c r="AMH81" s="36"/>
      <c r="AMI81" s="36"/>
    </row>
    <row r="82" spans="1:1023" s="37" customFormat="1" x14ac:dyDescent="0.2">
      <c r="A82" s="36"/>
      <c r="B82" s="36"/>
      <c r="C82" s="36"/>
      <c r="D82" s="36"/>
      <c r="E82" s="36"/>
      <c r="F82" s="36"/>
      <c r="G82" s="36"/>
      <c r="H82" s="36"/>
      <c r="I82" s="36"/>
      <c r="J82" s="36"/>
      <c r="K82" s="36"/>
      <c r="L82" s="36"/>
      <c r="M82" s="36"/>
      <c r="N82" s="36"/>
      <c r="O82" s="43"/>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row>
    <row r="83" spans="1:1023" s="37" customFormat="1" x14ac:dyDescent="0.2">
      <c r="A83" s="36"/>
      <c r="B83" s="36"/>
      <c r="C83" s="36"/>
      <c r="D83" s="36"/>
      <c r="E83" s="36"/>
      <c r="F83" s="36"/>
      <c r="G83" s="36"/>
      <c r="H83" s="36"/>
      <c r="I83" s="36"/>
      <c r="J83" s="36"/>
      <c r="K83" s="36"/>
      <c r="L83" s="36"/>
      <c r="M83" s="36"/>
      <c r="N83" s="36"/>
      <c r="O83" s="43"/>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c r="ALN83" s="36"/>
      <c r="ALO83" s="36"/>
      <c r="ALP83" s="36"/>
      <c r="ALQ83" s="36"/>
      <c r="ALR83" s="36"/>
      <c r="ALS83" s="36"/>
      <c r="ALT83" s="36"/>
      <c r="ALU83" s="36"/>
      <c r="ALV83" s="36"/>
      <c r="ALW83" s="36"/>
      <c r="ALX83" s="36"/>
      <c r="ALY83" s="36"/>
      <c r="ALZ83" s="36"/>
      <c r="AMA83" s="36"/>
      <c r="AMB83" s="36"/>
      <c r="AMC83" s="36"/>
      <c r="AMD83" s="36"/>
      <c r="AME83" s="36"/>
      <c r="AMF83" s="36"/>
      <c r="AMG83" s="36"/>
      <c r="AMH83" s="36"/>
      <c r="AMI83" s="36"/>
    </row>
    <row r="84" spans="1:1023" s="37" customFormat="1" x14ac:dyDescent="0.2">
      <c r="A84" s="36"/>
      <c r="B84" s="36"/>
      <c r="C84" s="36"/>
      <c r="D84" s="36"/>
      <c r="E84" s="36"/>
      <c r="F84" s="36"/>
      <c r="G84" s="36"/>
      <c r="H84" s="36"/>
      <c r="I84" s="36"/>
      <c r="J84" s="36"/>
      <c r="K84" s="36"/>
      <c r="L84" s="36"/>
      <c r="M84" s="36"/>
      <c r="N84" s="36"/>
      <c r="O84" s="43"/>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c r="ALN84" s="36"/>
      <c r="ALO84" s="36"/>
      <c r="ALP84" s="36"/>
      <c r="ALQ84" s="36"/>
      <c r="ALR84" s="36"/>
      <c r="ALS84" s="36"/>
      <c r="ALT84" s="36"/>
      <c r="ALU84" s="36"/>
      <c r="ALV84" s="36"/>
      <c r="ALW84" s="36"/>
      <c r="ALX84" s="36"/>
      <c r="ALY84" s="36"/>
      <c r="ALZ84" s="36"/>
      <c r="AMA84" s="36"/>
      <c r="AMB84" s="36"/>
      <c r="AMC84" s="36"/>
      <c r="AMD84" s="36"/>
      <c r="AME84" s="36"/>
      <c r="AMF84" s="36"/>
      <c r="AMG84" s="36"/>
      <c r="AMH84" s="36"/>
      <c r="AMI84" s="36"/>
    </row>
    <row r="85" spans="1:1023" s="37" customFormat="1" x14ac:dyDescent="0.2">
      <c r="A85" s="36"/>
      <c r="B85" s="36"/>
      <c r="C85" s="36"/>
      <c r="D85" s="36"/>
      <c r="E85" s="36"/>
      <c r="F85" s="36"/>
      <c r="G85" s="36"/>
      <c r="H85" s="36"/>
      <c r="I85" s="36"/>
      <c r="J85" s="36"/>
      <c r="K85" s="36"/>
      <c r="L85" s="36"/>
      <c r="M85" s="36"/>
      <c r="N85" s="36"/>
      <c r="O85" s="43"/>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c r="XF85" s="36"/>
      <c r="XG85" s="36"/>
      <c r="XH85" s="36"/>
      <c r="XI85" s="36"/>
      <c r="XJ85" s="36"/>
      <c r="XK85" s="36"/>
      <c r="XL85" s="36"/>
      <c r="XM85" s="36"/>
      <c r="XN85" s="36"/>
      <c r="XO85" s="36"/>
      <c r="XP85" s="36"/>
      <c r="XQ85" s="36"/>
      <c r="XR85" s="36"/>
      <c r="XS85" s="36"/>
      <c r="XT85" s="36"/>
      <c r="XU85" s="36"/>
      <c r="XV85" s="36"/>
      <c r="XW85" s="36"/>
      <c r="XX85" s="36"/>
      <c r="XY85" s="36"/>
      <c r="XZ85" s="36"/>
      <c r="YA85" s="36"/>
      <c r="YB85" s="36"/>
      <c r="YC85" s="36"/>
      <c r="YD85" s="36"/>
      <c r="YE85" s="36"/>
      <c r="YF85" s="36"/>
      <c r="YG85" s="36"/>
      <c r="YH85" s="36"/>
      <c r="YI85" s="36"/>
      <c r="YJ85" s="36"/>
      <c r="YK85" s="36"/>
      <c r="YL85" s="36"/>
      <c r="YM85" s="36"/>
      <c r="YN85" s="36"/>
      <c r="YO85" s="36"/>
      <c r="YP85" s="36"/>
      <c r="YQ85" s="36"/>
      <c r="YR85" s="36"/>
      <c r="YS85" s="36"/>
      <c r="YT85" s="36"/>
      <c r="YU85" s="36"/>
      <c r="YV85" s="36"/>
      <c r="YW85" s="36"/>
      <c r="YX85" s="36"/>
      <c r="YY85" s="36"/>
      <c r="YZ85" s="36"/>
      <c r="ZA85" s="36"/>
      <c r="ZB85" s="36"/>
      <c r="ZC85" s="36"/>
      <c r="ZD85" s="36"/>
      <c r="ZE85" s="36"/>
      <c r="ZF85" s="36"/>
      <c r="ZG85" s="36"/>
      <c r="ZH85" s="36"/>
      <c r="ZI85" s="36"/>
      <c r="ZJ85" s="36"/>
      <c r="ZK85" s="36"/>
      <c r="ZL85" s="36"/>
      <c r="ZM85" s="36"/>
      <c r="ZN85" s="36"/>
      <c r="ZO85" s="36"/>
      <c r="ZP85" s="36"/>
      <c r="ZQ85" s="36"/>
      <c r="ZR85" s="36"/>
      <c r="ZS85" s="36"/>
      <c r="ZT85" s="36"/>
      <c r="ZU85" s="36"/>
      <c r="ZV85" s="36"/>
      <c r="ZW85" s="36"/>
      <c r="ZX85" s="36"/>
      <c r="ZY85" s="36"/>
      <c r="ZZ85" s="36"/>
      <c r="AAA85" s="36"/>
      <c r="AAB85" s="36"/>
      <c r="AAC85" s="36"/>
      <c r="AAD85" s="36"/>
      <c r="AAE85" s="36"/>
      <c r="AAF85" s="36"/>
      <c r="AAG85" s="36"/>
      <c r="AAH85" s="36"/>
      <c r="AAI85" s="36"/>
      <c r="AAJ85" s="36"/>
      <c r="AAK85" s="36"/>
      <c r="AAL85" s="36"/>
      <c r="AAM85" s="36"/>
      <c r="AAN85" s="36"/>
      <c r="AAO85" s="36"/>
      <c r="AAP85" s="36"/>
      <c r="AAQ85" s="36"/>
      <c r="AAR85" s="36"/>
      <c r="AAS85" s="36"/>
      <c r="AAT85" s="36"/>
      <c r="AAU85" s="36"/>
      <c r="AAV85" s="36"/>
      <c r="AAW85" s="36"/>
      <c r="AAX85" s="36"/>
      <c r="AAY85" s="36"/>
      <c r="AAZ85" s="36"/>
      <c r="ABA85" s="36"/>
      <c r="ABB85" s="36"/>
      <c r="ABC85" s="36"/>
      <c r="ABD85" s="36"/>
      <c r="ABE85" s="36"/>
      <c r="ABF85" s="36"/>
      <c r="ABG85" s="36"/>
      <c r="ABH85" s="36"/>
      <c r="ABI85" s="36"/>
      <c r="ABJ85" s="36"/>
      <c r="ABK85" s="36"/>
      <c r="ABL85" s="36"/>
      <c r="ABM85" s="36"/>
      <c r="ABN85" s="36"/>
      <c r="ABO85" s="36"/>
      <c r="ABP85" s="36"/>
      <c r="ABQ85" s="36"/>
      <c r="ABR85" s="36"/>
      <c r="ABS85" s="36"/>
      <c r="ABT85" s="36"/>
      <c r="ABU85" s="36"/>
      <c r="ABV85" s="36"/>
      <c r="ABW85" s="36"/>
      <c r="ABX85" s="36"/>
      <c r="ABY85" s="36"/>
      <c r="ABZ85" s="36"/>
      <c r="ACA85" s="36"/>
      <c r="ACB85" s="36"/>
      <c r="ACC85" s="36"/>
      <c r="ACD85" s="36"/>
      <c r="ACE85" s="36"/>
      <c r="ACF85" s="36"/>
      <c r="ACG85" s="36"/>
      <c r="ACH85" s="36"/>
      <c r="ACI85" s="36"/>
      <c r="ACJ85" s="36"/>
      <c r="ACK85" s="36"/>
      <c r="ACL85" s="36"/>
      <c r="ACM85" s="36"/>
      <c r="ACN85" s="36"/>
      <c r="ACO85" s="36"/>
      <c r="ACP85" s="36"/>
      <c r="ACQ85" s="36"/>
      <c r="ACR85" s="36"/>
      <c r="ACS85" s="36"/>
      <c r="ACT85" s="36"/>
      <c r="ACU85" s="36"/>
      <c r="ACV85" s="36"/>
      <c r="ACW85" s="36"/>
      <c r="ACX85" s="36"/>
      <c r="ACY85" s="36"/>
      <c r="ACZ85" s="36"/>
      <c r="ADA85" s="36"/>
      <c r="ADB85" s="36"/>
      <c r="ADC85" s="36"/>
      <c r="ADD85" s="36"/>
      <c r="ADE85" s="36"/>
      <c r="ADF85" s="36"/>
      <c r="ADG85" s="36"/>
      <c r="ADH85" s="36"/>
      <c r="ADI85" s="36"/>
      <c r="ADJ85" s="36"/>
      <c r="ADK85" s="36"/>
      <c r="ADL85" s="36"/>
      <c r="ADM85" s="36"/>
      <c r="ADN85" s="36"/>
      <c r="ADO85" s="36"/>
      <c r="ADP85" s="36"/>
      <c r="ADQ85" s="36"/>
      <c r="ADR85" s="36"/>
      <c r="ADS85" s="36"/>
      <c r="ADT85" s="36"/>
      <c r="ADU85" s="36"/>
      <c r="ADV85" s="36"/>
      <c r="ADW85" s="36"/>
      <c r="ADX85" s="36"/>
      <c r="ADY85" s="36"/>
      <c r="ADZ85" s="36"/>
      <c r="AEA85" s="36"/>
      <c r="AEB85" s="36"/>
      <c r="AEC85" s="36"/>
      <c r="AED85" s="36"/>
      <c r="AEE85" s="36"/>
      <c r="AEF85" s="36"/>
      <c r="AEG85" s="36"/>
      <c r="AEH85" s="36"/>
      <c r="AEI85" s="36"/>
      <c r="AEJ85" s="36"/>
      <c r="AEK85" s="36"/>
      <c r="AEL85" s="36"/>
      <c r="AEM85" s="36"/>
      <c r="AEN85" s="36"/>
      <c r="AEO85" s="36"/>
      <c r="AEP85" s="36"/>
      <c r="AEQ85" s="36"/>
      <c r="AER85" s="36"/>
      <c r="AES85" s="36"/>
      <c r="AET85" s="36"/>
      <c r="AEU85" s="36"/>
      <c r="AEV85" s="36"/>
      <c r="AEW85" s="36"/>
      <c r="AEX85" s="36"/>
      <c r="AEY85" s="36"/>
      <c r="AEZ85" s="36"/>
      <c r="AFA85" s="36"/>
      <c r="AFB85" s="36"/>
      <c r="AFC85" s="36"/>
      <c r="AFD85" s="36"/>
      <c r="AFE85" s="36"/>
      <c r="AFF85" s="36"/>
      <c r="AFG85" s="36"/>
      <c r="AFH85" s="36"/>
      <c r="AFI85" s="36"/>
      <c r="AFJ85" s="36"/>
      <c r="AFK85" s="36"/>
      <c r="AFL85" s="36"/>
      <c r="AFM85" s="36"/>
      <c r="AFN85" s="36"/>
      <c r="AFO85" s="36"/>
      <c r="AFP85" s="36"/>
      <c r="AFQ85" s="36"/>
      <c r="AFR85" s="36"/>
      <c r="AFS85" s="36"/>
      <c r="AFT85" s="36"/>
      <c r="AFU85" s="36"/>
      <c r="AFV85" s="36"/>
      <c r="AFW85" s="36"/>
      <c r="AFX85" s="36"/>
      <c r="AFY85" s="36"/>
      <c r="AFZ85" s="36"/>
      <c r="AGA85" s="36"/>
      <c r="AGB85" s="36"/>
      <c r="AGC85" s="36"/>
      <c r="AGD85" s="36"/>
      <c r="AGE85" s="36"/>
      <c r="AGF85" s="36"/>
      <c r="AGG85" s="36"/>
      <c r="AGH85" s="36"/>
      <c r="AGI85" s="36"/>
      <c r="AGJ85" s="36"/>
      <c r="AGK85" s="36"/>
      <c r="AGL85" s="36"/>
      <c r="AGM85" s="36"/>
      <c r="AGN85" s="36"/>
      <c r="AGO85" s="36"/>
      <c r="AGP85" s="36"/>
      <c r="AGQ85" s="36"/>
      <c r="AGR85" s="36"/>
      <c r="AGS85" s="36"/>
      <c r="AGT85" s="36"/>
      <c r="AGU85" s="36"/>
      <c r="AGV85" s="36"/>
      <c r="AGW85" s="36"/>
      <c r="AGX85" s="36"/>
      <c r="AGY85" s="36"/>
      <c r="AGZ85" s="36"/>
      <c r="AHA85" s="36"/>
      <c r="AHB85" s="36"/>
      <c r="AHC85" s="36"/>
      <c r="AHD85" s="36"/>
      <c r="AHE85" s="36"/>
      <c r="AHF85" s="36"/>
      <c r="AHG85" s="36"/>
      <c r="AHH85" s="36"/>
      <c r="AHI85" s="36"/>
      <c r="AHJ85" s="36"/>
      <c r="AHK85" s="36"/>
      <c r="AHL85" s="36"/>
      <c r="AHM85" s="36"/>
      <c r="AHN85" s="36"/>
      <c r="AHO85" s="36"/>
      <c r="AHP85" s="36"/>
      <c r="AHQ85" s="36"/>
      <c r="AHR85" s="36"/>
      <c r="AHS85" s="36"/>
      <c r="AHT85" s="36"/>
      <c r="AHU85" s="36"/>
      <c r="AHV85" s="36"/>
      <c r="AHW85" s="36"/>
      <c r="AHX85" s="36"/>
      <c r="AHY85" s="36"/>
      <c r="AHZ85" s="36"/>
      <c r="AIA85" s="36"/>
      <c r="AIB85" s="36"/>
      <c r="AIC85" s="36"/>
      <c r="AID85" s="36"/>
      <c r="AIE85" s="36"/>
      <c r="AIF85" s="36"/>
      <c r="AIG85" s="36"/>
      <c r="AIH85" s="36"/>
      <c r="AII85" s="36"/>
      <c r="AIJ85" s="36"/>
      <c r="AIK85" s="36"/>
      <c r="AIL85" s="36"/>
      <c r="AIM85" s="36"/>
      <c r="AIN85" s="36"/>
      <c r="AIO85" s="36"/>
      <c r="AIP85" s="36"/>
      <c r="AIQ85" s="36"/>
      <c r="AIR85" s="36"/>
      <c r="AIS85" s="36"/>
      <c r="AIT85" s="36"/>
      <c r="AIU85" s="36"/>
      <c r="AIV85" s="36"/>
      <c r="AIW85" s="36"/>
      <c r="AIX85" s="36"/>
      <c r="AIY85" s="36"/>
      <c r="AIZ85" s="36"/>
      <c r="AJA85" s="36"/>
      <c r="AJB85" s="36"/>
      <c r="AJC85" s="36"/>
      <c r="AJD85" s="36"/>
      <c r="AJE85" s="36"/>
      <c r="AJF85" s="36"/>
      <c r="AJG85" s="36"/>
      <c r="AJH85" s="36"/>
      <c r="AJI85" s="36"/>
      <c r="AJJ85" s="36"/>
      <c r="AJK85" s="36"/>
      <c r="AJL85" s="36"/>
      <c r="AJM85" s="36"/>
      <c r="AJN85" s="36"/>
      <c r="AJO85" s="36"/>
      <c r="AJP85" s="36"/>
      <c r="AJQ85" s="36"/>
      <c r="AJR85" s="36"/>
      <c r="AJS85" s="36"/>
      <c r="AJT85" s="36"/>
      <c r="AJU85" s="36"/>
      <c r="AJV85" s="36"/>
      <c r="AJW85" s="36"/>
      <c r="AJX85" s="36"/>
      <c r="AJY85" s="36"/>
      <c r="AJZ85" s="36"/>
      <c r="AKA85" s="36"/>
      <c r="AKB85" s="36"/>
      <c r="AKC85" s="36"/>
      <c r="AKD85" s="36"/>
      <c r="AKE85" s="36"/>
      <c r="AKF85" s="36"/>
      <c r="AKG85" s="36"/>
      <c r="AKH85" s="36"/>
      <c r="AKI85" s="36"/>
      <c r="AKJ85" s="36"/>
      <c r="AKK85" s="36"/>
      <c r="AKL85" s="36"/>
      <c r="AKM85" s="36"/>
      <c r="AKN85" s="36"/>
      <c r="AKO85" s="36"/>
      <c r="AKP85" s="36"/>
      <c r="AKQ85" s="36"/>
      <c r="AKR85" s="36"/>
      <c r="AKS85" s="36"/>
      <c r="AKT85" s="36"/>
      <c r="AKU85" s="36"/>
      <c r="AKV85" s="36"/>
      <c r="AKW85" s="36"/>
      <c r="AKX85" s="36"/>
      <c r="AKY85" s="36"/>
      <c r="AKZ85" s="36"/>
      <c r="ALA85" s="36"/>
      <c r="ALB85" s="36"/>
      <c r="ALC85" s="36"/>
      <c r="ALD85" s="36"/>
      <c r="ALE85" s="36"/>
      <c r="ALF85" s="36"/>
      <c r="ALG85" s="36"/>
      <c r="ALH85" s="36"/>
      <c r="ALI85" s="36"/>
      <c r="ALJ85" s="36"/>
      <c r="ALK85" s="36"/>
      <c r="ALL85" s="36"/>
      <c r="ALM85" s="36"/>
      <c r="ALN85" s="36"/>
      <c r="ALO85" s="36"/>
      <c r="ALP85" s="36"/>
      <c r="ALQ85" s="36"/>
      <c r="ALR85" s="36"/>
      <c r="ALS85" s="36"/>
      <c r="ALT85" s="36"/>
      <c r="ALU85" s="36"/>
      <c r="ALV85" s="36"/>
      <c r="ALW85" s="36"/>
      <c r="ALX85" s="36"/>
      <c r="ALY85" s="36"/>
      <c r="ALZ85" s="36"/>
      <c r="AMA85" s="36"/>
      <c r="AMB85" s="36"/>
      <c r="AMC85" s="36"/>
      <c r="AMD85" s="36"/>
      <c r="AME85" s="36"/>
      <c r="AMF85" s="36"/>
      <c r="AMG85" s="36"/>
      <c r="AMH85" s="36"/>
      <c r="AMI85" s="36"/>
    </row>
    <row r="86" spans="1:1023" s="37" customFormat="1" x14ac:dyDescent="0.2">
      <c r="A86" s="36"/>
      <c r="B86" s="36"/>
      <c r="C86" s="36"/>
      <c r="D86" s="36"/>
      <c r="E86" s="36"/>
      <c r="F86" s="36"/>
      <c r="G86" s="36"/>
      <c r="H86" s="36"/>
      <c r="I86" s="36"/>
      <c r="J86" s="36"/>
      <c r="K86" s="36"/>
      <c r="L86" s="36"/>
      <c r="M86" s="36"/>
      <c r="N86" s="36"/>
      <c r="O86" s="43"/>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c r="XF86" s="36"/>
      <c r="XG86" s="36"/>
      <c r="XH86" s="36"/>
      <c r="XI86" s="36"/>
      <c r="XJ86" s="36"/>
      <c r="XK86" s="36"/>
      <c r="XL86" s="36"/>
      <c r="XM86" s="36"/>
      <c r="XN86" s="36"/>
      <c r="XO86" s="36"/>
      <c r="XP86" s="36"/>
      <c r="XQ86" s="36"/>
      <c r="XR86" s="36"/>
      <c r="XS86" s="36"/>
      <c r="XT86" s="36"/>
      <c r="XU86" s="36"/>
      <c r="XV86" s="36"/>
      <c r="XW86" s="36"/>
      <c r="XX86" s="36"/>
      <c r="XY86" s="36"/>
      <c r="XZ86" s="36"/>
      <c r="YA86" s="36"/>
      <c r="YB86" s="36"/>
      <c r="YC86" s="36"/>
      <c r="YD86" s="36"/>
      <c r="YE86" s="36"/>
      <c r="YF86" s="36"/>
      <c r="YG86" s="36"/>
      <c r="YH86" s="36"/>
      <c r="YI86" s="36"/>
      <c r="YJ86" s="36"/>
      <c r="YK86" s="36"/>
      <c r="YL86" s="36"/>
      <c r="YM86" s="36"/>
      <c r="YN86" s="36"/>
      <c r="YO86" s="36"/>
      <c r="YP86" s="36"/>
      <c r="YQ86" s="36"/>
      <c r="YR86" s="36"/>
      <c r="YS86" s="36"/>
      <c r="YT86" s="36"/>
      <c r="YU86" s="36"/>
      <c r="YV86" s="36"/>
      <c r="YW86" s="36"/>
      <c r="YX86" s="36"/>
      <c r="YY86" s="36"/>
      <c r="YZ86" s="36"/>
      <c r="ZA86" s="36"/>
      <c r="ZB86" s="36"/>
      <c r="ZC86" s="36"/>
      <c r="ZD86" s="36"/>
      <c r="ZE86" s="36"/>
      <c r="ZF86" s="36"/>
      <c r="ZG86" s="36"/>
      <c r="ZH86" s="36"/>
      <c r="ZI86" s="36"/>
      <c r="ZJ86" s="36"/>
      <c r="ZK86" s="36"/>
      <c r="ZL86" s="36"/>
      <c r="ZM86" s="36"/>
      <c r="ZN86" s="36"/>
      <c r="ZO86" s="36"/>
      <c r="ZP86" s="36"/>
      <c r="ZQ86" s="36"/>
      <c r="ZR86" s="36"/>
      <c r="ZS86" s="36"/>
      <c r="ZT86" s="36"/>
      <c r="ZU86" s="36"/>
      <c r="ZV86" s="36"/>
      <c r="ZW86" s="36"/>
      <c r="ZX86" s="36"/>
      <c r="ZY86" s="36"/>
      <c r="ZZ86" s="36"/>
      <c r="AAA86" s="36"/>
      <c r="AAB86" s="36"/>
      <c r="AAC86" s="36"/>
      <c r="AAD86" s="36"/>
      <c r="AAE86" s="36"/>
      <c r="AAF86" s="36"/>
      <c r="AAG86" s="36"/>
      <c r="AAH86" s="36"/>
      <c r="AAI86" s="36"/>
      <c r="AAJ86" s="36"/>
      <c r="AAK86" s="36"/>
      <c r="AAL86" s="36"/>
      <c r="AAM86" s="36"/>
      <c r="AAN86" s="36"/>
      <c r="AAO86" s="36"/>
      <c r="AAP86" s="36"/>
      <c r="AAQ86" s="36"/>
      <c r="AAR86" s="36"/>
      <c r="AAS86" s="36"/>
      <c r="AAT86" s="36"/>
      <c r="AAU86" s="36"/>
      <c r="AAV86" s="36"/>
      <c r="AAW86" s="36"/>
      <c r="AAX86" s="36"/>
      <c r="AAY86" s="36"/>
      <c r="AAZ86" s="36"/>
      <c r="ABA86" s="36"/>
      <c r="ABB86" s="36"/>
      <c r="ABC86" s="36"/>
      <c r="ABD86" s="36"/>
      <c r="ABE86" s="36"/>
      <c r="ABF86" s="36"/>
      <c r="ABG86" s="36"/>
      <c r="ABH86" s="36"/>
      <c r="ABI86" s="36"/>
      <c r="ABJ86" s="36"/>
      <c r="ABK86" s="36"/>
      <c r="ABL86" s="36"/>
      <c r="ABM86" s="36"/>
      <c r="ABN86" s="36"/>
      <c r="ABO86" s="36"/>
      <c r="ABP86" s="36"/>
      <c r="ABQ86" s="36"/>
      <c r="ABR86" s="36"/>
      <c r="ABS86" s="36"/>
      <c r="ABT86" s="36"/>
      <c r="ABU86" s="36"/>
      <c r="ABV86" s="36"/>
      <c r="ABW86" s="36"/>
      <c r="ABX86" s="36"/>
      <c r="ABY86" s="36"/>
      <c r="ABZ86" s="36"/>
      <c r="ACA86" s="36"/>
      <c r="ACB86" s="36"/>
      <c r="ACC86" s="36"/>
      <c r="ACD86" s="36"/>
      <c r="ACE86" s="36"/>
      <c r="ACF86" s="36"/>
      <c r="ACG86" s="36"/>
      <c r="ACH86" s="36"/>
      <c r="ACI86" s="36"/>
      <c r="ACJ86" s="36"/>
      <c r="ACK86" s="36"/>
      <c r="ACL86" s="36"/>
      <c r="ACM86" s="36"/>
      <c r="ACN86" s="36"/>
      <c r="ACO86" s="36"/>
      <c r="ACP86" s="36"/>
      <c r="ACQ86" s="36"/>
      <c r="ACR86" s="36"/>
      <c r="ACS86" s="36"/>
      <c r="ACT86" s="36"/>
      <c r="ACU86" s="36"/>
      <c r="ACV86" s="36"/>
      <c r="ACW86" s="36"/>
      <c r="ACX86" s="36"/>
      <c r="ACY86" s="36"/>
      <c r="ACZ86" s="36"/>
      <c r="ADA86" s="36"/>
      <c r="ADB86" s="36"/>
      <c r="ADC86" s="36"/>
      <c r="ADD86" s="36"/>
      <c r="ADE86" s="36"/>
      <c r="ADF86" s="36"/>
      <c r="ADG86" s="36"/>
      <c r="ADH86" s="36"/>
      <c r="ADI86" s="36"/>
      <c r="ADJ86" s="36"/>
      <c r="ADK86" s="36"/>
      <c r="ADL86" s="36"/>
      <c r="ADM86" s="36"/>
      <c r="ADN86" s="36"/>
      <c r="ADO86" s="36"/>
      <c r="ADP86" s="36"/>
      <c r="ADQ86" s="36"/>
      <c r="ADR86" s="36"/>
      <c r="ADS86" s="36"/>
      <c r="ADT86" s="36"/>
      <c r="ADU86" s="36"/>
      <c r="ADV86" s="36"/>
      <c r="ADW86" s="36"/>
      <c r="ADX86" s="36"/>
      <c r="ADY86" s="36"/>
      <c r="ADZ86" s="36"/>
      <c r="AEA86" s="36"/>
      <c r="AEB86" s="36"/>
      <c r="AEC86" s="36"/>
      <c r="AED86" s="36"/>
      <c r="AEE86" s="36"/>
      <c r="AEF86" s="36"/>
      <c r="AEG86" s="36"/>
      <c r="AEH86" s="36"/>
      <c r="AEI86" s="36"/>
      <c r="AEJ86" s="36"/>
      <c r="AEK86" s="36"/>
      <c r="AEL86" s="36"/>
      <c r="AEM86" s="36"/>
      <c r="AEN86" s="36"/>
      <c r="AEO86" s="36"/>
      <c r="AEP86" s="36"/>
      <c r="AEQ86" s="36"/>
      <c r="AER86" s="36"/>
      <c r="AES86" s="36"/>
      <c r="AET86" s="36"/>
      <c r="AEU86" s="36"/>
      <c r="AEV86" s="36"/>
      <c r="AEW86" s="36"/>
      <c r="AEX86" s="36"/>
      <c r="AEY86" s="36"/>
      <c r="AEZ86" s="36"/>
      <c r="AFA86" s="36"/>
      <c r="AFB86" s="36"/>
      <c r="AFC86" s="36"/>
      <c r="AFD86" s="36"/>
      <c r="AFE86" s="36"/>
      <c r="AFF86" s="36"/>
      <c r="AFG86" s="36"/>
      <c r="AFH86" s="36"/>
      <c r="AFI86" s="36"/>
      <c r="AFJ86" s="36"/>
      <c r="AFK86" s="36"/>
      <c r="AFL86" s="36"/>
      <c r="AFM86" s="36"/>
      <c r="AFN86" s="36"/>
      <c r="AFO86" s="36"/>
      <c r="AFP86" s="36"/>
      <c r="AFQ86" s="36"/>
      <c r="AFR86" s="36"/>
      <c r="AFS86" s="36"/>
      <c r="AFT86" s="36"/>
      <c r="AFU86" s="36"/>
      <c r="AFV86" s="36"/>
      <c r="AFW86" s="36"/>
      <c r="AFX86" s="36"/>
      <c r="AFY86" s="36"/>
      <c r="AFZ86" s="36"/>
      <c r="AGA86" s="36"/>
      <c r="AGB86" s="36"/>
      <c r="AGC86" s="36"/>
      <c r="AGD86" s="36"/>
      <c r="AGE86" s="36"/>
      <c r="AGF86" s="36"/>
      <c r="AGG86" s="36"/>
      <c r="AGH86" s="36"/>
      <c r="AGI86" s="36"/>
      <c r="AGJ86" s="36"/>
      <c r="AGK86" s="36"/>
      <c r="AGL86" s="36"/>
      <c r="AGM86" s="36"/>
      <c r="AGN86" s="36"/>
      <c r="AGO86" s="36"/>
      <c r="AGP86" s="36"/>
      <c r="AGQ86" s="36"/>
      <c r="AGR86" s="36"/>
      <c r="AGS86" s="36"/>
      <c r="AGT86" s="36"/>
      <c r="AGU86" s="36"/>
      <c r="AGV86" s="36"/>
      <c r="AGW86" s="36"/>
      <c r="AGX86" s="36"/>
      <c r="AGY86" s="36"/>
      <c r="AGZ86" s="36"/>
      <c r="AHA86" s="36"/>
      <c r="AHB86" s="36"/>
      <c r="AHC86" s="36"/>
      <c r="AHD86" s="36"/>
      <c r="AHE86" s="36"/>
      <c r="AHF86" s="36"/>
      <c r="AHG86" s="36"/>
      <c r="AHH86" s="36"/>
      <c r="AHI86" s="36"/>
      <c r="AHJ86" s="36"/>
      <c r="AHK86" s="36"/>
      <c r="AHL86" s="36"/>
      <c r="AHM86" s="36"/>
      <c r="AHN86" s="36"/>
      <c r="AHO86" s="36"/>
      <c r="AHP86" s="36"/>
      <c r="AHQ86" s="36"/>
      <c r="AHR86" s="36"/>
      <c r="AHS86" s="36"/>
      <c r="AHT86" s="36"/>
      <c r="AHU86" s="36"/>
      <c r="AHV86" s="36"/>
      <c r="AHW86" s="36"/>
      <c r="AHX86" s="36"/>
      <c r="AHY86" s="36"/>
      <c r="AHZ86" s="36"/>
      <c r="AIA86" s="36"/>
      <c r="AIB86" s="36"/>
      <c r="AIC86" s="36"/>
      <c r="AID86" s="36"/>
      <c r="AIE86" s="36"/>
      <c r="AIF86" s="36"/>
      <c r="AIG86" s="36"/>
      <c r="AIH86" s="36"/>
      <c r="AII86" s="36"/>
      <c r="AIJ86" s="36"/>
      <c r="AIK86" s="36"/>
      <c r="AIL86" s="36"/>
      <c r="AIM86" s="36"/>
      <c r="AIN86" s="36"/>
      <c r="AIO86" s="36"/>
      <c r="AIP86" s="36"/>
      <c r="AIQ86" s="36"/>
      <c r="AIR86" s="36"/>
      <c r="AIS86" s="36"/>
      <c r="AIT86" s="36"/>
      <c r="AIU86" s="36"/>
      <c r="AIV86" s="36"/>
      <c r="AIW86" s="36"/>
      <c r="AIX86" s="36"/>
      <c r="AIY86" s="36"/>
      <c r="AIZ86" s="36"/>
      <c r="AJA86" s="36"/>
      <c r="AJB86" s="36"/>
      <c r="AJC86" s="36"/>
      <c r="AJD86" s="36"/>
      <c r="AJE86" s="36"/>
      <c r="AJF86" s="36"/>
      <c r="AJG86" s="36"/>
      <c r="AJH86" s="36"/>
      <c r="AJI86" s="36"/>
      <c r="AJJ86" s="36"/>
      <c r="AJK86" s="36"/>
      <c r="AJL86" s="36"/>
      <c r="AJM86" s="36"/>
      <c r="AJN86" s="36"/>
      <c r="AJO86" s="36"/>
      <c r="AJP86" s="36"/>
      <c r="AJQ86" s="36"/>
      <c r="AJR86" s="36"/>
      <c r="AJS86" s="36"/>
      <c r="AJT86" s="36"/>
      <c r="AJU86" s="36"/>
      <c r="AJV86" s="36"/>
      <c r="AJW86" s="36"/>
      <c r="AJX86" s="36"/>
      <c r="AJY86" s="36"/>
      <c r="AJZ86" s="36"/>
      <c r="AKA86" s="36"/>
      <c r="AKB86" s="36"/>
      <c r="AKC86" s="36"/>
      <c r="AKD86" s="36"/>
      <c r="AKE86" s="36"/>
      <c r="AKF86" s="36"/>
      <c r="AKG86" s="36"/>
      <c r="AKH86" s="36"/>
      <c r="AKI86" s="36"/>
      <c r="AKJ86" s="36"/>
      <c r="AKK86" s="36"/>
      <c r="AKL86" s="36"/>
      <c r="AKM86" s="36"/>
      <c r="AKN86" s="36"/>
      <c r="AKO86" s="36"/>
      <c r="AKP86" s="36"/>
      <c r="AKQ86" s="36"/>
      <c r="AKR86" s="36"/>
      <c r="AKS86" s="36"/>
      <c r="AKT86" s="36"/>
      <c r="AKU86" s="36"/>
      <c r="AKV86" s="36"/>
      <c r="AKW86" s="36"/>
      <c r="AKX86" s="36"/>
      <c r="AKY86" s="36"/>
      <c r="AKZ86" s="36"/>
      <c r="ALA86" s="36"/>
      <c r="ALB86" s="36"/>
      <c r="ALC86" s="36"/>
      <c r="ALD86" s="36"/>
      <c r="ALE86" s="36"/>
      <c r="ALF86" s="36"/>
      <c r="ALG86" s="36"/>
      <c r="ALH86" s="36"/>
      <c r="ALI86" s="36"/>
      <c r="ALJ86" s="36"/>
      <c r="ALK86" s="36"/>
      <c r="ALL86" s="36"/>
      <c r="ALM86" s="36"/>
      <c r="ALN86" s="36"/>
      <c r="ALO86" s="36"/>
      <c r="ALP86" s="36"/>
      <c r="ALQ86" s="36"/>
      <c r="ALR86" s="36"/>
      <c r="ALS86" s="36"/>
      <c r="ALT86" s="36"/>
      <c r="ALU86" s="36"/>
      <c r="ALV86" s="36"/>
      <c r="ALW86" s="36"/>
      <c r="ALX86" s="36"/>
      <c r="ALY86" s="36"/>
      <c r="ALZ86" s="36"/>
      <c r="AMA86" s="36"/>
      <c r="AMB86" s="36"/>
      <c r="AMC86" s="36"/>
      <c r="AMD86" s="36"/>
      <c r="AME86" s="36"/>
      <c r="AMF86" s="36"/>
      <c r="AMG86" s="36"/>
      <c r="AMH86" s="36"/>
      <c r="AMI86" s="36"/>
    </row>
    <row r="87" spans="1:1023" s="37" customFormat="1" x14ac:dyDescent="0.2">
      <c r="A87" s="36"/>
      <c r="B87" s="36"/>
      <c r="C87" s="36"/>
      <c r="D87" s="36"/>
      <c r="E87" s="36"/>
      <c r="F87" s="36"/>
      <c r="G87" s="36"/>
      <c r="H87" s="36"/>
      <c r="I87" s="36"/>
      <c r="J87" s="36"/>
      <c r="K87" s="36"/>
      <c r="L87" s="36"/>
      <c r="M87" s="36"/>
      <c r="N87" s="36"/>
      <c r="O87" s="4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row>
    <row r="88" spans="1:1023" s="37" customFormat="1" x14ac:dyDescent="0.2">
      <c r="A88" s="36"/>
      <c r="B88" s="36"/>
      <c r="C88" s="36"/>
      <c r="D88" s="36"/>
      <c r="E88" s="36"/>
      <c r="F88" s="36"/>
      <c r="G88" s="36"/>
      <c r="H88" s="36"/>
      <c r="I88" s="36"/>
      <c r="J88" s="36"/>
      <c r="K88" s="36"/>
      <c r="L88" s="36"/>
      <c r="M88" s="36"/>
      <c r="N88" s="36"/>
      <c r="O88" s="43"/>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c r="XF88" s="36"/>
      <c r="XG88" s="36"/>
      <c r="XH88" s="36"/>
      <c r="XI88" s="36"/>
      <c r="XJ88" s="36"/>
      <c r="XK88" s="36"/>
      <c r="XL88" s="36"/>
      <c r="XM88" s="36"/>
      <c r="XN88" s="36"/>
      <c r="XO88" s="36"/>
      <c r="XP88" s="36"/>
      <c r="XQ88" s="36"/>
      <c r="XR88" s="36"/>
      <c r="XS88" s="36"/>
      <c r="XT88" s="36"/>
      <c r="XU88" s="36"/>
      <c r="XV88" s="36"/>
      <c r="XW88" s="36"/>
      <c r="XX88" s="36"/>
      <c r="XY88" s="36"/>
      <c r="XZ88" s="36"/>
      <c r="YA88" s="36"/>
      <c r="YB88" s="36"/>
      <c r="YC88" s="36"/>
      <c r="YD88" s="36"/>
      <c r="YE88" s="36"/>
      <c r="YF88" s="36"/>
      <c r="YG88" s="36"/>
      <c r="YH88" s="36"/>
      <c r="YI88" s="36"/>
      <c r="YJ88" s="36"/>
      <c r="YK88" s="36"/>
      <c r="YL88" s="36"/>
      <c r="YM88" s="36"/>
      <c r="YN88" s="36"/>
      <c r="YO88" s="36"/>
      <c r="YP88" s="36"/>
      <c r="YQ88" s="36"/>
      <c r="YR88" s="36"/>
      <c r="YS88" s="36"/>
      <c r="YT88" s="36"/>
      <c r="YU88" s="36"/>
      <c r="YV88" s="36"/>
      <c r="YW88" s="36"/>
      <c r="YX88" s="36"/>
      <c r="YY88" s="36"/>
      <c r="YZ88" s="36"/>
      <c r="ZA88" s="36"/>
      <c r="ZB88" s="36"/>
      <c r="ZC88" s="36"/>
      <c r="ZD88" s="36"/>
      <c r="ZE88" s="36"/>
      <c r="ZF88" s="36"/>
      <c r="ZG88" s="36"/>
      <c r="ZH88" s="36"/>
      <c r="ZI88" s="36"/>
      <c r="ZJ88" s="36"/>
      <c r="ZK88" s="36"/>
      <c r="ZL88" s="36"/>
      <c r="ZM88" s="36"/>
      <c r="ZN88" s="36"/>
      <c r="ZO88" s="36"/>
      <c r="ZP88" s="36"/>
      <c r="ZQ88" s="36"/>
      <c r="ZR88" s="36"/>
      <c r="ZS88" s="36"/>
      <c r="ZT88" s="36"/>
      <c r="ZU88" s="36"/>
      <c r="ZV88" s="36"/>
      <c r="ZW88" s="36"/>
      <c r="ZX88" s="36"/>
      <c r="ZY88" s="36"/>
      <c r="ZZ88" s="36"/>
      <c r="AAA88" s="36"/>
      <c r="AAB88" s="36"/>
      <c r="AAC88" s="36"/>
      <c r="AAD88" s="36"/>
      <c r="AAE88" s="36"/>
      <c r="AAF88" s="36"/>
      <c r="AAG88" s="36"/>
      <c r="AAH88" s="36"/>
      <c r="AAI88" s="36"/>
      <c r="AAJ88" s="36"/>
      <c r="AAK88" s="36"/>
      <c r="AAL88" s="36"/>
      <c r="AAM88" s="36"/>
      <c r="AAN88" s="36"/>
      <c r="AAO88" s="36"/>
      <c r="AAP88" s="36"/>
      <c r="AAQ88" s="36"/>
      <c r="AAR88" s="36"/>
      <c r="AAS88" s="36"/>
      <c r="AAT88" s="36"/>
      <c r="AAU88" s="36"/>
      <c r="AAV88" s="36"/>
      <c r="AAW88" s="36"/>
      <c r="AAX88" s="36"/>
      <c r="AAY88" s="36"/>
      <c r="AAZ88" s="36"/>
      <c r="ABA88" s="36"/>
      <c r="ABB88" s="36"/>
      <c r="ABC88" s="36"/>
      <c r="ABD88" s="36"/>
      <c r="ABE88" s="36"/>
      <c r="ABF88" s="36"/>
      <c r="ABG88" s="36"/>
      <c r="ABH88" s="36"/>
      <c r="ABI88" s="36"/>
      <c r="ABJ88" s="36"/>
      <c r="ABK88" s="36"/>
      <c r="ABL88" s="36"/>
      <c r="ABM88" s="36"/>
      <c r="ABN88" s="36"/>
      <c r="ABO88" s="36"/>
      <c r="ABP88" s="36"/>
      <c r="ABQ88" s="36"/>
      <c r="ABR88" s="36"/>
      <c r="ABS88" s="36"/>
      <c r="ABT88" s="36"/>
      <c r="ABU88" s="36"/>
      <c r="ABV88" s="36"/>
      <c r="ABW88" s="36"/>
      <c r="ABX88" s="36"/>
      <c r="ABY88" s="36"/>
      <c r="ABZ88" s="36"/>
      <c r="ACA88" s="36"/>
      <c r="ACB88" s="36"/>
      <c r="ACC88" s="36"/>
      <c r="ACD88" s="36"/>
      <c r="ACE88" s="36"/>
      <c r="ACF88" s="36"/>
      <c r="ACG88" s="36"/>
      <c r="ACH88" s="36"/>
      <c r="ACI88" s="36"/>
      <c r="ACJ88" s="36"/>
      <c r="ACK88" s="36"/>
      <c r="ACL88" s="36"/>
      <c r="ACM88" s="36"/>
      <c r="ACN88" s="36"/>
      <c r="ACO88" s="36"/>
      <c r="ACP88" s="36"/>
      <c r="ACQ88" s="36"/>
      <c r="ACR88" s="36"/>
      <c r="ACS88" s="36"/>
      <c r="ACT88" s="36"/>
      <c r="ACU88" s="36"/>
      <c r="ACV88" s="36"/>
      <c r="ACW88" s="36"/>
      <c r="ACX88" s="36"/>
      <c r="ACY88" s="36"/>
      <c r="ACZ88" s="36"/>
      <c r="ADA88" s="36"/>
      <c r="ADB88" s="36"/>
      <c r="ADC88" s="36"/>
      <c r="ADD88" s="36"/>
      <c r="ADE88" s="36"/>
      <c r="ADF88" s="36"/>
      <c r="ADG88" s="36"/>
      <c r="ADH88" s="36"/>
      <c r="ADI88" s="36"/>
      <c r="ADJ88" s="36"/>
      <c r="ADK88" s="36"/>
      <c r="ADL88" s="36"/>
      <c r="ADM88" s="36"/>
      <c r="ADN88" s="36"/>
      <c r="ADO88" s="36"/>
      <c r="ADP88" s="36"/>
      <c r="ADQ88" s="36"/>
      <c r="ADR88" s="36"/>
      <c r="ADS88" s="36"/>
      <c r="ADT88" s="36"/>
      <c r="ADU88" s="36"/>
      <c r="ADV88" s="36"/>
      <c r="ADW88" s="36"/>
      <c r="ADX88" s="36"/>
      <c r="ADY88" s="36"/>
      <c r="ADZ88" s="36"/>
      <c r="AEA88" s="36"/>
      <c r="AEB88" s="36"/>
      <c r="AEC88" s="36"/>
      <c r="AED88" s="36"/>
      <c r="AEE88" s="36"/>
      <c r="AEF88" s="36"/>
      <c r="AEG88" s="36"/>
      <c r="AEH88" s="36"/>
      <c r="AEI88" s="36"/>
      <c r="AEJ88" s="36"/>
      <c r="AEK88" s="36"/>
      <c r="AEL88" s="36"/>
      <c r="AEM88" s="36"/>
      <c r="AEN88" s="36"/>
      <c r="AEO88" s="36"/>
      <c r="AEP88" s="36"/>
      <c r="AEQ88" s="36"/>
      <c r="AER88" s="36"/>
      <c r="AES88" s="36"/>
      <c r="AET88" s="36"/>
      <c r="AEU88" s="36"/>
      <c r="AEV88" s="36"/>
      <c r="AEW88" s="36"/>
      <c r="AEX88" s="36"/>
      <c r="AEY88" s="36"/>
      <c r="AEZ88" s="36"/>
      <c r="AFA88" s="36"/>
      <c r="AFB88" s="36"/>
      <c r="AFC88" s="36"/>
      <c r="AFD88" s="36"/>
      <c r="AFE88" s="36"/>
      <c r="AFF88" s="36"/>
      <c r="AFG88" s="36"/>
      <c r="AFH88" s="36"/>
      <c r="AFI88" s="36"/>
      <c r="AFJ88" s="36"/>
      <c r="AFK88" s="36"/>
      <c r="AFL88" s="36"/>
      <c r="AFM88" s="36"/>
      <c r="AFN88" s="36"/>
      <c r="AFO88" s="36"/>
      <c r="AFP88" s="36"/>
      <c r="AFQ88" s="36"/>
      <c r="AFR88" s="36"/>
      <c r="AFS88" s="36"/>
      <c r="AFT88" s="36"/>
      <c r="AFU88" s="36"/>
      <c r="AFV88" s="36"/>
      <c r="AFW88" s="36"/>
      <c r="AFX88" s="36"/>
      <c r="AFY88" s="36"/>
      <c r="AFZ88" s="36"/>
      <c r="AGA88" s="36"/>
      <c r="AGB88" s="36"/>
      <c r="AGC88" s="36"/>
      <c r="AGD88" s="36"/>
      <c r="AGE88" s="36"/>
      <c r="AGF88" s="36"/>
      <c r="AGG88" s="36"/>
      <c r="AGH88" s="36"/>
      <c r="AGI88" s="36"/>
      <c r="AGJ88" s="36"/>
      <c r="AGK88" s="36"/>
      <c r="AGL88" s="36"/>
      <c r="AGM88" s="36"/>
      <c r="AGN88" s="36"/>
      <c r="AGO88" s="36"/>
      <c r="AGP88" s="36"/>
      <c r="AGQ88" s="36"/>
      <c r="AGR88" s="36"/>
      <c r="AGS88" s="36"/>
      <c r="AGT88" s="36"/>
      <c r="AGU88" s="36"/>
      <c r="AGV88" s="36"/>
      <c r="AGW88" s="36"/>
      <c r="AGX88" s="36"/>
      <c r="AGY88" s="36"/>
      <c r="AGZ88" s="36"/>
      <c r="AHA88" s="36"/>
      <c r="AHB88" s="36"/>
      <c r="AHC88" s="36"/>
      <c r="AHD88" s="36"/>
      <c r="AHE88" s="36"/>
      <c r="AHF88" s="36"/>
      <c r="AHG88" s="36"/>
      <c r="AHH88" s="36"/>
      <c r="AHI88" s="36"/>
      <c r="AHJ88" s="36"/>
      <c r="AHK88" s="36"/>
      <c r="AHL88" s="36"/>
      <c r="AHM88" s="36"/>
      <c r="AHN88" s="36"/>
      <c r="AHO88" s="36"/>
      <c r="AHP88" s="36"/>
      <c r="AHQ88" s="36"/>
      <c r="AHR88" s="36"/>
      <c r="AHS88" s="36"/>
      <c r="AHT88" s="36"/>
      <c r="AHU88" s="36"/>
      <c r="AHV88" s="36"/>
      <c r="AHW88" s="36"/>
      <c r="AHX88" s="36"/>
      <c r="AHY88" s="36"/>
      <c r="AHZ88" s="36"/>
      <c r="AIA88" s="36"/>
      <c r="AIB88" s="36"/>
      <c r="AIC88" s="36"/>
      <c r="AID88" s="36"/>
      <c r="AIE88" s="36"/>
      <c r="AIF88" s="36"/>
      <c r="AIG88" s="36"/>
      <c r="AIH88" s="36"/>
      <c r="AII88" s="36"/>
      <c r="AIJ88" s="36"/>
      <c r="AIK88" s="36"/>
      <c r="AIL88" s="36"/>
      <c r="AIM88" s="36"/>
      <c r="AIN88" s="36"/>
      <c r="AIO88" s="36"/>
      <c r="AIP88" s="36"/>
      <c r="AIQ88" s="36"/>
      <c r="AIR88" s="36"/>
      <c r="AIS88" s="36"/>
      <c r="AIT88" s="36"/>
      <c r="AIU88" s="36"/>
      <c r="AIV88" s="36"/>
      <c r="AIW88" s="36"/>
      <c r="AIX88" s="36"/>
      <c r="AIY88" s="36"/>
      <c r="AIZ88" s="36"/>
      <c r="AJA88" s="36"/>
      <c r="AJB88" s="36"/>
      <c r="AJC88" s="36"/>
      <c r="AJD88" s="36"/>
      <c r="AJE88" s="36"/>
      <c r="AJF88" s="36"/>
      <c r="AJG88" s="36"/>
      <c r="AJH88" s="36"/>
      <c r="AJI88" s="36"/>
      <c r="AJJ88" s="36"/>
      <c r="AJK88" s="36"/>
      <c r="AJL88" s="36"/>
      <c r="AJM88" s="36"/>
      <c r="AJN88" s="36"/>
      <c r="AJO88" s="36"/>
      <c r="AJP88" s="36"/>
      <c r="AJQ88" s="36"/>
      <c r="AJR88" s="36"/>
      <c r="AJS88" s="36"/>
      <c r="AJT88" s="36"/>
      <c r="AJU88" s="36"/>
      <c r="AJV88" s="36"/>
      <c r="AJW88" s="36"/>
      <c r="AJX88" s="36"/>
      <c r="AJY88" s="36"/>
      <c r="AJZ88" s="36"/>
      <c r="AKA88" s="36"/>
      <c r="AKB88" s="36"/>
      <c r="AKC88" s="36"/>
      <c r="AKD88" s="36"/>
      <c r="AKE88" s="36"/>
      <c r="AKF88" s="36"/>
      <c r="AKG88" s="36"/>
      <c r="AKH88" s="36"/>
      <c r="AKI88" s="36"/>
      <c r="AKJ88" s="36"/>
      <c r="AKK88" s="36"/>
      <c r="AKL88" s="36"/>
      <c r="AKM88" s="36"/>
      <c r="AKN88" s="36"/>
      <c r="AKO88" s="36"/>
      <c r="AKP88" s="36"/>
      <c r="AKQ88" s="36"/>
      <c r="AKR88" s="36"/>
      <c r="AKS88" s="36"/>
      <c r="AKT88" s="36"/>
      <c r="AKU88" s="36"/>
      <c r="AKV88" s="36"/>
      <c r="AKW88" s="36"/>
      <c r="AKX88" s="36"/>
      <c r="AKY88" s="36"/>
      <c r="AKZ88" s="36"/>
      <c r="ALA88" s="36"/>
      <c r="ALB88" s="36"/>
      <c r="ALC88" s="36"/>
      <c r="ALD88" s="36"/>
      <c r="ALE88" s="36"/>
      <c r="ALF88" s="36"/>
      <c r="ALG88" s="36"/>
      <c r="ALH88" s="36"/>
      <c r="ALI88" s="36"/>
      <c r="ALJ88" s="36"/>
      <c r="ALK88" s="36"/>
      <c r="ALL88" s="36"/>
      <c r="ALM88" s="36"/>
      <c r="ALN88" s="36"/>
      <c r="ALO88" s="36"/>
      <c r="ALP88" s="36"/>
      <c r="ALQ88" s="36"/>
      <c r="ALR88" s="36"/>
      <c r="ALS88" s="36"/>
      <c r="ALT88" s="36"/>
      <c r="ALU88" s="36"/>
      <c r="ALV88" s="36"/>
      <c r="ALW88" s="36"/>
      <c r="ALX88" s="36"/>
      <c r="ALY88" s="36"/>
      <c r="ALZ88" s="36"/>
      <c r="AMA88" s="36"/>
      <c r="AMB88" s="36"/>
      <c r="AMC88" s="36"/>
      <c r="AMD88" s="36"/>
      <c r="AME88" s="36"/>
      <c r="AMF88" s="36"/>
      <c r="AMG88" s="36"/>
      <c r="AMH88" s="36"/>
      <c r="AMI88" s="36"/>
    </row>
    <row r="89" spans="1:1023" s="37" customFormat="1" x14ac:dyDescent="0.2">
      <c r="A89" s="36"/>
      <c r="B89" s="36"/>
      <c r="C89" s="36"/>
      <c r="D89" s="36"/>
      <c r="E89" s="36"/>
      <c r="F89" s="36"/>
      <c r="G89" s="36"/>
      <c r="H89" s="36"/>
      <c r="I89" s="36"/>
      <c r="J89" s="36"/>
      <c r="K89" s="36"/>
      <c r="L89" s="36"/>
      <c r="M89" s="36"/>
      <c r="N89" s="36"/>
      <c r="O89" s="43"/>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c r="ALN89" s="36"/>
      <c r="ALO89" s="36"/>
      <c r="ALP89" s="36"/>
      <c r="ALQ89" s="36"/>
      <c r="ALR89" s="36"/>
      <c r="ALS89" s="36"/>
      <c r="ALT89" s="36"/>
      <c r="ALU89" s="36"/>
      <c r="ALV89" s="36"/>
      <c r="ALW89" s="36"/>
      <c r="ALX89" s="36"/>
      <c r="ALY89" s="36"/>
      <c r="ALZ89" s="36"/>
      <c r="AMA89" s="36"/>
      <c r="AMB89" s="36"/>
      <c r="AMC89" s="36"/>
      <c r="AMD89" s="36"/>
      <c r="AME89" s="36"/>
      <c r="AMF89" s="36"/>
      <c r="AMG89" s="36"/>
      <c r="AMH89" s="36"/>
      <c r="AMI89" s="36"/>
    </row>
    <row r="90" spans="1:1023" s="37" customFormat="1" x14ac:dyDescent="0.2">
      <c r="A90" s="36"/>
      <c r="B90" s="36"/>
      <c r="C90" s="36"/>
      <c r="D90" s="36"/>
      <c r="E90" s="36"/>
      <c r="F90" s="36"/>
      <c r="G90" s="36"/>
      <c r="H90" s="36"/>
      <c r="I90" s="36"/>
      <c r="J90" s="36"/>
      <c r="K90" s="36"/>
      <c r="L90" s="36"/>
      <c r="M90" s="36"/>
      <c r="N90" s="36"/>
      <c r="O90" s="43"/>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c r="ALN90" s="36"/>
      <c r="ALO90" s="36"/>
      <c r="ALP90" s="36"/>
      <c r="ALQ90" s="36"/>
      <c r="ALR90" s="36"/>
      <c r="ALS90" s="36"/>
      <c r="ALT90" s="36"/>
      <c r="ALU90" s="36"/>
      <c r="ALV90" s="36"/>
      <c r="ALW90" s="36"/>
      <c r="ALX90" s="36"/>
      <c r="ALY90" s="36"/>
      <c r="ALZ90" s="36"/>
      <c r="AMA90" s="36"/>
      <c r="AMB90" s="36"/>
      <c r="AMC90" s="36"/>
      <c r="AMD90" s="36"/>
      <c r="AME90" s="36"/>
      <c r="AMF90" s="36"/>
      <c r="AMG90" s="36"/>
      <c r="AMH90" s="36"/>
      <c r="AMI90" s="36"/>
    </row>
    <row r="91" spans="1:1023" s="37" customFormat="1" x14ac:dyDescent="0.2">
      <c r="A91" s="36"/>
      <c r="B91" s="36"/>
      <c r="C91" s="36"/>
      <c r="D91" s="36"/>
      <c r="E91" s="36"/>
      <c r="F91" s="36"/>
      <c r="G91" s="36"/>
      <c r="H91" s="36"/>
      <c r="I91" s="36"/>
      <c r="J91" s="36"/>
      <c r="K91" s="36"/>
      <c r="L91" s="36"/>
      <c r="M91" s="36"/>
      <c r="N91" s="36"/>
      <c r="O91" s="43"/>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c r="ALN91" s="36"/>
      <c r="ALO91" s="36"/>
      <c r="ALP91" s="36"/>
      <c r="ALQ91" s="36"/>
      <c r="ALR91" s="36"/>
      <c r="ALS91" s="36"/>
      <c r="ALT91" s="36"/>
      <c r="ALU91" s="36"/>
      <c r="ALV91" s="36"/>
      <c r="ALW91" s="36"/>
      <c r="ALX91" s="36"/>
      <c r="ALY91" s="36"/>
      <c r="ALZ91" s="36"/>
      <c r="AMA91" s="36"/>
      <c r="AMB91" s="36"/>
      <c r="AMC91" s="36"/>
      <c r="AMD91" s="36"/>
      <c r="AME91" s="36"/>
      <c r="AMF91" s="36"/>
      <c r="AMG91" s="36"/>
      <c r="AMH91" s="36"/>
      <c r="AMI91" s="36"/>
    </row>
    <row r="92" spans="1:1023" s="37" customFormat="1" x14ac:dyDescent="0.2">
      <c r="A92" s="36"/>
      <c r="B92" s="36"/>
      <c r="C92" s="36"/>
      <c r="D92" s="36"/>
      <c r="E92" s="36"/>
      <c r="F92" s="36"/>
      <c r="G92" s="36"/>
      <c r="H92" s="36"/>
      <c r="I92" s="36"/>
      <c r="J92" s="36"/>
      <c r="K92" s="36"/>
      <c r="L92" s="36"/>
      <c r="M92" s="36"/>
      <c r="N92" s="36"/>
      <c r="O92" s="43"/>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c r="ALN92" s="36"/>
      <c r="ALO92" s="36"/>
      <c r="ALP92" s="36"/>
      <c r="ALQ92" s="36"/>
      <c r="ALR92" s="36"/>
      <c r="ALS92" s="36"/>
      <c r="ALT92" s="36"/>
      <c r="ALU92" s="36"/>
      <c r="ALV92" s="36"/>
      <c r="ALW92" s="36"/>
      <c r="ALX92" s="36"/>
      <c r="ALY92" s="36"/>
      <c r="ALZ92" s="36"/>
      <c r="AMA92" s="36"/>
      <c r="AMB92" s="36"/>
      <c r="AMC92" s="36"/>
      <c r="AMD92" s="36"/>
      <c r="AME92" s="36"/>
      <c r="AMF92" s="36"/>
      <c r="AMG92" s="36"/>
      <c r="AMH92" s="36"/>
      <c r="AMI92" s="36"/>
    </row>
    <row r="93" spans="1:1023" s="37" customFormat="1" x14ac:dyDescent="0.2">
      <c r="A93" s="36"/>
      <c r="B93" s="36"/>
      <c r="C93" s="36"/>
      <c r="D93" s="36"/>
      <c r="E93" s="36"/>
      <c r="F93" s="36"/>
      <c r="G93" s="36"/>
      <c r="H93" s="36"/>
      <c r="I93" s="36"/>
      <c r="J93" s="36"/>
      <c r="K93" s="36"/>
      <c r="L93" s="36"/>
      <c r="M93" s="36"/>
      <c r="N93" s="36"/>
      <c r="O93" s="43"/>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c r="XF93" s="36"/>
      <c r="XG93" s="36"/>
      <c r="XH93" s="36"/>
      <c r="XI93" s="36"/>
      <c r="XJ93" s="36"/>
      <c r="XK93" s="36"/>
      <c r="XL93" s="36"/>
      <c r="XM93" s="36"/>
      <c r="XN93" s="36"/>
      <c r="XO93" s="36"/>
      <c r="XP93" s="36"/>
      <c r="XQ93" s="36"/>
      <c r="XR93" s="36"/>
      <c r="XS93" s="36"/>
      <c r="XT93" s="36"/>
      <c r="XU93" s="36"/>
      <c r="XV93" s="36"/>
      <c r="XW93" s="36"/>
      <c r="XX93" s="36"/>
      <c r="XY93" s="36"/>
      <c r="XZ93" s="36"/>
      <c r="YA93" s="36"/>
      <c r="YB93" s="36"/>
      <c r="YC93" s="36"/>
      <c r="YD93" s="36"/>
      <c r="YE93" s="36"/>
      <c r="YF93" s="36"/>
      <c r="YG93" s="36"/>
      <c r="YH93" s="36"/>
      <c r="YI93" s="36"/>
      <c r="YJ93" s="36"/>
      <c r="YK93" s="36"/>
      <c r="YL93" s="36"/>
      <c r="YM93" s="36"/>
      <c r="YN93" s="36"/>
      <c r="YO93" s="36"/>
      <c r="YP93" s="36"/>
      <c r="YQ93" s="36"/>
      <c r="YR93" s="36"/>
      <c r="YS93" s="36"/>
      <c r="YT93" s="36"/>
      <c r="YU93" s="36"/>
      <c r="YV93" s="36"/>
      <c r="YW93" s="36"/>
      <c r="YX93" s="36"/>
      <c r="YY93" s="36"/>
      <c r="YZ93" s="36"/>
      <c r="ZA93" s="36"/>
      <c r="ZB93" s="36"/>
      <c r="ZC93" s="36"/>
      <c r="ZD93" s="36"/>
      <c r="ZE93" s="36"/>
      <c r="ZF93" s="36"/>
      <c r="ZG93" s="36"/>
      <c r="ZH93" s="36"/>
      <c r="ZI93" s="36"/>
      <c r="ZJ93" s="36"/>
      <c r="ZK93" s="36"/>
      <c r="ZL93" s="36"/>
      <c r="ZM93" s="36"/>
      <c r="ZN93" s="36"/>
      <c r="ZO93" s="36"/>
      <c r="ZP93" s="36"/>
      <c r="ZQ93" s="36"/>
      <c r="ZR93" s="36"/>
      <c r="ZS93" s="36"/>
      <c r="ZT93" s="36"/>
      <c r="ZU93" s="36"/>
      <c r="ZV93" s="36"/>
      <c r="ZW93" s="36"/>
      <c r="ZX93" s="36"/>
      <c r="ZY93" s="36"/>
      <c r="ZZ93" s="36"/>
      <c r="AAA93" s="36"/>
      <c r="AAB93" s="36"/>
      <c r="AAC93" s="36"/>
      <c r="AAD93" s="36"/>
      <c r="AAE93" s="36"/>
      <c r="AAF93" s="36"/>
      <c r="AAG93" s="36"/>
      <c r="AAH93" s="36"/>
      <c r="AAI93" s="36"/>
      <c r="AAJ93" s="36"/>
      <c r="AAK93" s="36"/>
      <c r="AAL93" s="36"/>
      <c r="AAM93" s="36"/>
      <c r="AAN93" s="36"/>
      <c r="AAO93" s="36"/>
      <c r="AAP93" s="36"/>
      <c r="AAQ93" s="36"/>
      <c r="AAR93" s="36"/>
      <c r="AAS93" s="36"/>
      <c r="AAT93" s="36"/>
      <c r="AAU93" s="36"/>
      <c r="AAV93" s="36"/>
      <c r="AAW93" s="36"/>
      <c r="AAX93" s="36"/>
      <c r="AAY93" s="36"/>
      <c r="AAZ93" s="36"/>
      <c r="ABA93" s="36"/>
      <c r="ABB93" s="36"/>
      <c r="ABC93" s="36"/>
      <c r="ABD93" s="36"/>
      <c r="ABE93" s="36"/>
      <c r="ABF93" s="36"/>
      <c r="ABG93" s="36"/>
      <c r="ABH93" s="36"/>
      <c r="ABI93" s="36"/>
      <c r="ABJ93" s="36"/>
      <c r="ABK93" s="36"/>
      <c r="ABL93" s="36"/>
      <c r="ABM93" s="36"/>
      <c r="ABN93" s="36"/>
      <c r="ABO93" s="36"/>
      <c r="ABP93" s="36"/>
      <c r="ABQ93" s="36"/>
      <c r="ABR93" s="36"/>
      <c r="ABS93" s="36"/>
      <c r="ABT93" s="36"/>
      <c r="ABU93" s="36"/>
      <c r="ABV93" s="36"/>
      <c r="ABW93" s="36"/>
      <c r="ABX93" s="36"/>
      <c r="ABY93" s="36"/>
      <c r="ABZ93" s="36"/>
      <c r="ACA93" s="36"/>
      <c r="ACB93" s="36"/>
      <c r="ACC93" s="36"/>
      <c r="ACD93" s="36"/>
      <c r="ACE93" s="36"/>
      <c r="ACF93" s="36"/>
      <c r="ACG93" s="36"/>
      <c r="ACH93" s="36"/>
      <c r="ACI93" s="36"/>
      <c r="ACJ93" s="36"/>
      <c r="ACK93" s="36"/>
      <c r="ACL93" s="36"/>
      <c r="ACM93" s="36"/>
      <c r="ACN93" s="36"/>
      <c r="ACO93" s="36"/>
      <c r="ACP93" s="36"/>
      <c r="ACQ93" s="36"/>
      <c r="ACR93" s="36"/>
      <c r="ACS93" s="36"/>
      <c r="ACT93" s="36"/>
      <c r="ACU93" s="36"/>
      <c r="ACV93" s="36"/>
      <c r="ACW93" s="36"/>
      <c r="ACX93" s="36"/>
      <c r="ACY93" s="36"/>
      <c r="ACZ93" s="36"/>
      <c r="ADA93" s="36"/>
      <c r="ADB93" s="36"/>
      <c r="ADC93" s="36"/>
      <c r="ADD93" s="36"/>
      <c r="ADE93" s="36"/>
      <c r="ADF93" s="36"/>
      <c r="ADG93" s="36"/>
      <c r="ADH93" s="36"/>
      <c r="ADI93" s="36"/>
      <c r="ADJ93" s="36"/>
      <c r="ADK93" s="36"/>
      <c r="ADL93" s="36"/>
      <c r="ADM93" s="36"/>
      <c r="ADN93" s="36"/>
      <c r="ADO93" s="36"/>
      <c r="ADP93" s="36"/>
      <c r="ADQ93" s="36"/>
      <c r="ADR93" s="36"/>
      <c r="ADS93" s="36"/>
      <c r="ADT93" s="36"/>
      <c r="ADU93" s="36"/>
      <c r="ADV93" s="36"/>
      <c r="ADW93" s="36"/>
      <c r="ADX93" s="36"/>
      <c r="ADY93" s="36"/>
      <c r="ADZ93" s="36"/>
      <c r="AEA93" s="36"/>
      <c r="AEB93" s="36"/>
      <c r="AEC93" s="36"/>
      <c r="AED93" s="36"/>
      <c r="AEE93" s="36"/>
      <c r="AEF93" s="36"/>
      <c r="AEG93" s="36"/>
      <c r="AEH93" s="36"/>
      <c r="AEI93" s="36"/>
      <c r="AEJ93" s="36"/>
      <c r="AEK93" s="36"/>
      <c r="AEL93" s="36"/>
      <c r="AEM93" s="36"/>
      <c r="AEN93" s="36"/>
      <c r="AEO93" s="36"/>
      <c r="AEP93" s="36"/>
      <c r="AEQ93" s="36"/>
      <c r="AER93" s="36"/>
      <c r="AES93" s="36"/>
      <c r="AET93" s="36"/>
      <c r="AEU93" s="36"/>
      <c r="AEV93" s="36"/>
      <c r="AEW93" s="36"/>
      <c r="AEX93" s="36"/>
      <c r="AEY93" s="36"/>
      <c r="AEZ93" s="36"/>
      <c r="AFA93" s="36"/>
      <c r="AFB93" s="36"/>
      <c r="AFC93" s="36"/>
      <c r="AFD93" s="36"/>
      <c r="AFE93" s="36"/>
      <c r="AFF93" s="36"/>
      <c r="AFG93" s="36"/>
      <c r="AFH93" s="36"/>
      <c r="AFI93" s="36"/>
      <c r="AFJ93" s="36"/>
      <c r="AFK93" s="36"/>
      <c r="AFL93" s="36"/>
      <c r="AFM93" s="36"/>
      <c r="AFN93" s="36"/>
      <c r="AFO93" s="36"/>
      <c r="AFP93" s="36"/>
      <c r="AFQ93" s="36"/>
      <c r="AFR93" s="36"/>
      <c r="AFS93" s="36"/>
      <c r="AFT93" s="36"/>
      <c r="AFU93" s="36"/>
      <c r="AFV93" s="36"/>
      <c r="AFW93" s="36"/>
      <c r="AFX93" s="36"/>
      <c r="AFY93" s="36"/>
      <c r="AFZ93" s="36"/>
      <c r="AGA93" s="36"/>
      <c r="AGB93" s="36"/>
      <c r="AGC93" s="36"/>
      <c r="AGD93" s="36"/>
      <c r="AGE93" s="36"/>
      <c r="AGF93" s="36"/>
      <c r="AGG93" s="36"/>
      <c r="AGH93" s="36"/>
      <c r="AGI93" s="36"/>
      <c r="AGJ93" s="36"/>
      <c r="AGK93" s="36"/>
      <c r="AGL93" s="36"/>
      <c r="AGM93" s="36"/>
      <c r="AGN93" s="36"/>
      <c r="AGO93" s="36"/>
      <c r="AGP93" s="36"/>
      <c r="AGQ93" s="36"/>
      <c r="AGR93" s="36"/>
      <c r="AGS93" s="36"/>
      <c r="AGT93" s="36"/>
      <c r="AGU93" s="36"/>
      <c r="AGV93" s="36"/>
      <c r="AGW93" s="36"/>
      <c r="AGX93" s="36"/>
      <c r="AGY93" s="36"/>
      <c r="AGZ93" s="36"/>
      <c r="AHA93" s="36"/>
      <c r="AHB93" s="36"/>
      <c r="AHC93" s="36"/>
      <c r="AHD93" s="36"/>
      <c r="AHE93" s="36"/>
      <c r="AHF93" s="36"/>
      <c r="AHG93" s="36"/>
      <c r="AHH93" s="36"/>
      <c r="AHI93" s="36"/>
      <c r="AHJ93" s="36"/>
      <c r="AHK93" s="36"/>
      <c r="AHL93" s="36"/>
      <c r="AHM93" s="36"/>
      <c r="AHN93" s="36"/>
      <c r="AHO93" s="36"/>
      <c r="AHP93" s="36"/>
      <c r="AHQ93" s="36"/>
      <c r="AHR93" s="36"/>
      <c r="AHS93" s="36"/>
      <c r="AHT93" s="36"/>
      <c r="AHU93" s="36"/>
      <c r="AHV93" s="36"/>
      <c r="AHW93" s="36"/>
      <c r="AHX93" s="36"/>
      <c r="AHY93" s="36"/>
      <c r="AHZ93" s="36"/>
      <c r="AIA93" s="36"/>
      <c r="AIB93" s="36"/>
      <c r="AIC93" s="36"/>
      <c r="AID93" s="36"/>
      <c r="AIE93" s="36"/>
      <c r="AIF93" s="36"/>
      <c r="AIG93" s="36"/>
      <c r="AIH93" s="36"/>
      <c r="AII93" s="36"/>
      <c r="AIJ93" s="36"/>
      <c r="AIK93" s="36"/>
      <c r="AIL93" s="36"/>
      <c r="AIM93" s="36"/>
      <c r="AIN93" s="36"/>
      <c r="AIO93" s="36"/>
      <c r="AIP93" s="36"/>
      <c r="AIQ93" s="36"/>
      <c r="AIR93" s="36"/>
      <c r="AIS93" s="36"/>
      <c r="AIT93" s="36"/>
      <c r="AIU93" s="36"/>
      <c r="AIV93" s="36"/>
      <c r="AIW93" s="36"/>
      <c r="AIX93" s="36"/>
      <c r="AIY93" s="36"/>
      <c r="AIZ93" s="36"/>
      <c r="AJA93" s="36"/>
      <c r="AJB93" s="36"/>
      <c r="AJC93" s="36"/>
      <c r="AJD93" s="36"/>
      <c r="AJE93" s="36"/>
      <c r="AJF93" s="36"/>
      <c r="AJG93" s="36"/>
      <c r="AJH93" s="36"/>
      <c r="AJI93" s="36"/>
      <c r="AJJ93" s="36"/>
      <c r="AJK93" s="36"/>
      <c r="AJL93" s="36"/>
      <c r="AJM93" s="36"/>
      <c r="AJN93" s="36"/>
      <c r="AJO93" s="36"/>
      <c r="AJP93" s="36"/>
      <c r="AJQ93" s="36"/>
      <c r="AJR93" s="36"/>
      <c r="AJS93" s="36"/>
      <c r="AJT93" s="36"/>
      <c r="AJU93" s="36"/>
      <c r="AJV93" s="36"/>
      <c r="AJW93" s="36"/>
      <c r="AJX93" s="36"/>
      <c r="AJY93" s="36"/>
      <c r="AJZ93" s="36"/>
      <c r="AKA93" s="36"/>
      <c r="AKB93" s="36"/>
      <c r="AKC93" s="36"/>
      <c r="AKD93" s="36"/>
      <c r="AKE93" s="36"/>
      <c r="AKF93" s="36"/>
      <c r="AKG93" s="36"/>
      <c r="AKH93" s="36"/>
      <c r="AKI93" s="36"/>
      <c r="AKJ93" s="36"/>
      <c r="AKK93" s="36"/>
      <c r="AKL93" s="36"/>
      <c r="AKM93" s="36"/>
      <c r="AKN93" s="36"/>
      <c r="AKO93" s="36"/>
      <c r="AKP93" s="36"/>
      <c r="AKQ93" s="36"/>
      <c r="AKR93" s="36"/>
      <c r="AKS93" s="36"/>
      <c r="AKT93" s="36"/>
      <c r="AKU93" s="36"/>
      <c r="AKV93" s="36"/>
      <c r="AKW93" s="36"/>
      <c r="AKX93" s="36"/>
      <c r="AKY93" s="36"/>
      <c r="AKZ93" s="36"/>
      <c r="ALA93" s="36"/>
      <c r="ALB93" s="36"/>
      <c r="ALC93" s="36"/>
      <c r="ALD93" s="36"/>
      <c r="ALE93" s="36"/>
      <c r="ALF93" s="36"/>
      <c r="ALG93" s="36"/>
      <c r="ALH93" s="36"/>
      <c r="ALI93" s="36"/>
      <c r="ALJ93" s="36"/>
      <c r="ALK93" s="36"/>
      <c r="ALL93" s="36"/>
      <c r="ALM93" s="36"/>
      <c r="ALN93" s="36"/>
      <c r="ALO93" s="36"/>
      <c r="ALP93" s="36"/>
      <c r="ALQ93" s="36"/>
      <c r="ALR93" s="36"/>
      <c r="ALS93" s="36"/>
      <c r="ALT93" s="36"/>
      <c r="ALU93" s="36"/>
      <c r="ALV93" s="36"/>
      <c r="ALW93" s="36"/>
      <c r="ALX93" s="36"/>
      <c r="ALY93" s="36"/>
      <c r="ALZ93" s="36"/>
      <c r="AMA93" s="36"/>
      <c r="AMB93" s="36"/>
      <c r="AMC93" s="36"/>
      <c r="AMD93" s="36"/>
      <c r="AME93" s="36"/>
      <c r="AMF93" s="36"/>
      <c r="AMG93" s="36"/>
      <c r="AMH93" s="36"/>
      <c r="AMI93" s="36"/>
    </row>
    <row r="94" spans="1:1023" s="37" customFormat="1" x14ac:dyDescent="0.2">
      <c r="A94" s="36"/>
      <c r="B94" s="36"/>
      <c r="C94" s="36"/>
      <c r="D94" s="36"/>
      <c r="E94" s="36"/>
      <c r="F94" s="36"/>
      <c r="G94" s="36"/>
      <c r="H94" s="36"/>
      <c r="I94" s="36"/>
      <c r="J94" s="36"/>
      <c r="K94" s="36"/>
      <c r="L94" s="36"/>
      <c r="M94" s="36"/>
      <c r="N94" s="36"/>
      <c r="O94" s="43"/>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c r="XF94" s="36"/>
      <c r="XG94" s="36"/>
      <c r="XH94" s="36"/>
      <c r="XI94" s="36"/>
      <c r="XJ94" s="36"/>
      <c r="XK94" s="36"/>
      <c r="XL94" s="36"/>
      <c r="XM94" s="36"/>
      <c r="XN94" s="36"/>
      <c r="XO94" s="36"/>
      <c r="XP94" s="36"/>
      <c r="XQ94" s="36"/>
      <c r="XR94" s="36"/>
      <c r="XS94" s="36"/>
      <c r="XT94" s="36"/>
      <c r="XU94" s="36"/>
      <c r="XV94" s="36"/>
      <c r="XW94" s="36"/>
      <c r="XX94" s="36"/>
      <c r="XY94" s="36"/>
      <c r="XZ94" s="36"/>
      <c r="YA94" s="36"/>
      <c r="YB94" s="36"/>
      <c r="YC94" s="36"/>
      <c r="YD94" s="36"/>
      <c r="YE94" s="36"/>
      <c r="YF94" s="36"/>
      <c r="YG94" s="36"/>
      <c r="YH94" s="36"/>
      <c r="YI94" s="36"/>
      <c r="YJ94" s="36"/>
      <c r="YK94" s="36"/>
      <c r="YL94" s="36"/>
      <c r="YM94" s="36"/>
      <c r="YN94" s="36"/>
      <c r="YO94" s="36"/>
      <c r="YP94" s="36"/>
      <c r="YQ94" s="36"/>
      <c r="YR94" s="36"/>
      <c r="YS94" s="36"/>
      <c r="YT94" s="36"/>
      <c r="YU94" s="36"/>
      <c r="YV94" s="36"/>
      <c r="YW94" s="36"/>
      <c r="YX94" s="36"/>
      <c r="YY94" s="36"/>
      <c r="YZ94" s="36"/>
      <c r="ZA94" s="36"/>
      <c r="ZB94" s="36"/>
      <c r="ZC94" s="36"/>
      <c r="ZD94" s="36"/>
      <c r="ZE94" s="36"/>
      <c r="ZF94" s="36"/>
      <c r="ZG94" s="36"/>
      <c r="ZH94" s="36"/>
      <c r="ZI94" s="36"/>
      <c r="ZJ94" s="36"/>
      <c r="ZK94" s="36"/>
      <c r="ZL94" s="36"/>
      <c r="ZM94" s="36"/>
      <c r="ZN94" s="36"/>
      <c r="ZO94" s="36"/>
      <c r="ZP94" s="36"/>
      <c r="ZQ94" s="36"/>
      <c r="ZR94" s="36"/>
      <c r="ZS94" s="36"/>
      <c r="ZT94" s="36"/>
      <c r="ZU94" s="36"/>
      <c r="ZV94" s="36"/>
      <c r="ZW94" s="36"/>
      <c r="ZX94" s="36"/>
      <c r="ZY94" s="36"/>
      <c r="ZZ94" s="36"/>
      <c r="AAA94" s="36"/>
      <c r="AAB94" s="36"/>
      <c r="AAC94" s="36"/>
      <c r="AAD94" s="36"/>
      <c r="AAE94" s="36"/>
      <c r="AAF94" s="36"/>
      <c r="AAG94" s="36"/>
      <c r="AAH94" s="36"/>
      <c r="AAI94" s="36"/>
      <c r="AAJ94" s="36"/>
      <c r="AAK94" s="36"/>
      <c r="AAL94" s="36"/>
      <c r="AAM94" s="36"/>
      <c r="AAN94" s="36"/>
      <c r="AAO94" s="36"/>
      <c r="AAP94" s="36"/>
      <c r="AAQ94" s="36"/>
      <c r="AAR94" s="36"/>
      <c r="AAS94" s="36"/>
      <c r="AAT94" s="36"/>
      <c r="AAU94" s="36"/>
      <c r="AAV94" s="36"/>
      <c r="AAW94" s="36"/>
      <c r="AAX94" s="36"/>
      <c r="AAY94" s="36"/>
      <c r="AAZ94" s="36"/>
      <c r="ABA94" s="36"/>
      <c r="ABB94" s="36"/>
      <c r="ABC94" s="36"/>
      <c r="ABD94" s="36"/>
      <c r="ABE94" s="36"/>
      <c r="ABF94" s="36"/>
      <c r="ABG94" s="36"/>
      <c r="ABH94" s="36"/>
      <c r="ABI94" s="36"/>
      <c r="ABJ94" s="36"/>
      <c r="ABK94" s="36"/>
      <c r="ABL94" s="36"/>
      <c r="ABM94" s="36"/>
      <c r="ABN94" s="36"/>
      <c r="ABO94" s="36"/>
      <c r="ABP94" s="36"/>
      <c r="ABQ94" s="36"/>
      <c r="ABR94" s="36"/>
      <c r="ABS94" s="36"/>
      <c r="ABT94" s="36"/>
      <c r="ABU94" s="36"/>
      <c r="ABV94" s="36"/>
      <c r="ABW94" s="36"/>
      <c r="ABX94" s="36"/>
      <c r="ABY94" s="36"/>
      <c r="ABZ94" s="36"/>
      <c r="ACA94" s="36"/>
      <c r="ACB94" s="36"/>
      <c r="ACC94" s="36"/>
      <c r="ACD94" s="36"/>
      <c r="ACE94" s="36"/>
      <c r="ACF94" s="36"/>
      <c r="ACG94" s="36"/>
      <c r="ACH94" s="36"/>
      <c r="ACI94" s="36"/>
      <c r="ACJ94" s="36"/>
      <c r="ACK94" s="36"/>
      <c r="ACL94" s="36"/>
      <c r="ACM94" s="36"/>
      <c r="ACN94" s="36"/>
      <c r="ACO94" s="36"/>
      <c r="ACP94" s="36"/>
      <c r="ACQ94" s="36"/>
      <c r="ACR94" s="36"/>
      <c r="ACS94" s="36"/>
      <c r="ACT94" s="36"/>
      <c r="ACU94" s="36"/>
      <c r="ACV94" s="36"/>
      <c r="ACW94" s="36"/>
      <c r="ACX94" s="36"/>
      <c r="ACY94" s="36"/>
      <c r="ACZ94" s="36"/>
      <c r="ADA94" s="36"/>
      <c r="ADB94" s="36"/>
      <c r="ADC94" s="36"/>
      <c r="ADD94" s="36"/>
      <c r="ADE94" s="36"/>
      <c r="ADF94" s="36"/>
      <c r="ADG94" s="36"/>
      <c r="ADH94" s="36"/>
      <c r="ADI94" s="36"/>
      <c r="ADJ94" s="36"/>
      <c r="ADK94" s="36"/>
      <c r="ADL94" s="36"/>
      <c r="ADM94" s="36"/>
      <c r="ADN94" s="36"/>
      <c r="ADO94" s="36"/>
      <c r="ADP94" s="36"/>
      <c r="ADQ94" s="36"/>
      <c r="ADR94" s="36"/>
      <c r="ADS94" s="36"/>
      <c r="ADT94" s="36"/>
      <c r="ADU94" s="36"/>
      <c r="ADV94" s="36"/>
      <c r="ADW94" s="36"/>
      <c r="ADX94" s="36"/>
      <c r="ADY94" s="36"/>
      <c r="ADZ94" s="36"/>
      <c r="AEA94" s="36"/>
      <c r="AEB94" s="36"/>
      <c r="AEC94" s="36"/>
      <c r="AED94" s="36"/>
      <c r="AEE94" s="36"/>
      <c r="AEF94" s="36"/>
      <c r="AEG94" s="36"/>
      <c r="AEH94" s="36"/>
      <c r="AEI94" s="36"/>
      <c r="AEJ94" s="36"/>
      <c r="AEK94" s="36"/>
      <c r="AEL94" s="36"/>
      <c r="AEM94" s="36"/>
      <c r="AEN94" s="36"/>
      <c r="AEO94" s="36"/>
      <c r="AEP94" s="36"/>
      <c r="AEQ94" s="36"/>
      <c r="AER94" s="36"/>
      <c r="AES94" s="36"/>
      <c r="AET94" s="36"/>
      <c r="AEU94" s="36"/>
      <c r="AEV94" s="36"/>
      <c r="AEW94" s="36"/>
      <c r="AEX94" s="36"/>
      <c r="AEY94" s="36"/>
      <c r="AEZ94" s="36"/>
      <c r="AFA94" s="36"/>
      <c r="AFB94" s="36"/>
      <c r="AFC94" s="36"/>
      <c r="AFD94" s="36"/>
      <c r="AFE94" s="36"/>
      <c r="AFF94" s="36"/>
      <c r="AFG94" s="36"/>
      <c r="AFH94" s="36"/>
      <c r="AFI94" s="36"/>
      <c r="AFJ94" s="36"/>
      <c r="AFK94" s="36"/>
      <c r="AFL94" s="36"/>
      <c r="AFM94" s="36"/>
      <c r="AFN94" s="36"/>
      <c r="AFO94" s="36"/>
      <c r="AFP94" s="36"/>
      <c r="AFQ94" s="36"/>
      <c r="AFR94" s="36"/>
      <c r="AFS94" s="36"/>
      <c r="AFT94" s="36"/>
      <c r="AFU94" s="36"/>
      <c r="AFV94" s="36"/>
      <c r="AFW94" s="36"/>
      <c r="AFX94" s="36"/>
      <c r="AFY94" s="36"/>
      <c r="AFZ94" s="36"/>
      <c r="AGA94" s="36"/>
      <c r="AGB94" s="36"/>
      <c r="AGC94" s="36"/>
      <c r="AGD94" s="36"/>
      <c r="AGE94" s="36"/>
      <c r="AGF94" s="36"/>
      <c r="AGG94" s="36"/>
      <c r="AGH94" s="36"/>
      <c r="AGI94" s="36"/>
      <c r="AGJ94" s="36"/>
      <c r="AGK94" s="36"/>
      <c r="AGL94" s="36"/>
      <c r="AGM94" s="36"/>
      <c r="AGN94" s="36"/>
      <c r="AGO94" s="36"/>
      <c r="AGP94" s="36"/>
      <c r="AGQ94" s="36"/>
      <c r="AGR94" s="36"/>
      <c r="AGS94" s="36"/>
      <c r="AGT94" s="36"/>
      <c r="AGU94" s="36"/>
      <c r="AGV94" s="36"/>
      <c r="AGW94" s="36"/>
      <c r="AGX94" s="36"/>
      <c r="AGY94" s="36"/>
      <c r="AGZ94" s="36"/>
      <c r="AHA94" s="36"/>
      <c r="AHB94" s="36"/>
      <c r="AHC94" s="36"/>
      <c r="AHD94" s="36"/>
      <c r="AHE94" s="36"/>
      <c r="AHF94" s="36"/>
      <c r="AHG94" s="36"/>
      <c r="AHH94" s="36"/>
      <c r="AHI94" s="36"/>
      <c r="AHJ94" s="36"/>
      <c r="AHK94" s="36"/>
      <c r="AHL94" s="36"/>
      <c r="AHM94" s="36"/>
      <c r="AHN94" s="36"/>
      <c r="AHO94" s="36"/>
      <c r="AHP94" s="36"/>
      <c r="AHQ94" s="36"/>
      <c r="AHR94" s="36"/>
      <c r="AHS94" s="36"/>
      <c r="AHT94" s="36"/>
      <c r="AHU94" s="36"/>
      <c r="AHV94" s="36"/>
      <c r="AHW94" s="36"/>
      <c r="AHX94" s="36"/>
      <c r="AHY94" s="36"/>
      <c r="AHZ94" s="36"/>
      <c r="AIA94" s="36"/>
      <c r="AIB94" s="36"/>
      <c r="AIC94" s="36"/>
      <c r="AID94" s="36"/>
      <c r="AIE94" s="36"/>
      <c r="AIF94" s="36"/>
      <c r="AIG94" s="36"/>
      <c r="AIH94" s="36"/>
      <c r="AII94" s="36"/>
      <c r="AIJ94" s="36"/>
      <c r="AIK94" s="36"/>
      <c r="AIL94" s="36"/>
      <c r="AIM94" s="36"/>
      <c r="AIN94" s="36"/>
      <c r="AIO94" s="36"/>
      <c r="AIP94" s="36"/>
      <c r="AIQ94" s="36"/>
      <c r="AIR94" s="36"/>
      <c r="AIS94" s="36"/>
      <c r="AIT94" s="36"/>
      <c r="AIU94" s="36"/>
      <c r="AIV94" s="36"/>
      <c r="AIW94" s="36"/>
      <c r="AIX94" s="36"/>
      <c r="AIY94" s="36"/>
      <c r="AIZ94" s="36"/>
      <c r="AJA94" s="36"/>
      <c r="AJB94" s="36"/>
      <c r="AJC94" s="36"/>
      <c r="AJD94" s="36"/>
      <c r="AJE94" s="36"/>
      <c r="AJF94" s="36"/>
      <c r="AJG94" s="36"/>
      <c r="AJH94" s="36"/>
      <c r="AJI94" s="36"/>
      <c r="AJJ94" s="36"/>
      <c r="AJK94" s="36"/>
      <c r="AJL94" s="36"/>
      <c r="AJM94" s="36"/>
      <c r="AJN94" s="36"/>
      <c r="AJO94" s="36"/>
      <c r="AJP94" s="36"/>
      <c r="AJQ94" s="36"/>
      <c r="AJR94" s="36"/>
      <c r="AJS94" s="36"/>
      <c r="AJT94" s="36"/>
      <c r="AJU94" s="36"/>
      <c r="AJV94" s="36"/>
      <c r="AJW94" s="36"/>
      <c r="AJX94" s="36"/>
      <c r="AJY94" s="36"/>
      <c r="AJZ94" s="36"/>
      <c r="AKA94" s="36"/>
      <c r="AKB94" s="36"/>
      <c r="AKC94" s="36"/>
      <c r="AKD94" s="36"/>
      <c r="AKE94" s="36"/>
      <c r="AKF94" s="36"/>
      <c r="AKG94" s="36"/>
      <c r="AKH94" s="36"/>
      <c r="AKI94" s="36"/>
      <c r="AKJ94" s="36"/>
      <c r="AKK94" s="36"/>
      <c r="AKL94" s="36"/>
      <c r="AKM94" s="36"/>
      <c r="AKN94" s="36"/>
      <c r="AKO94" s="36"/>
      <c r="AKP94" s="36"/>
      <c r="AKQ94" s="36"/>
      <c r="AKR94" s="36"/>
      <c r="AKS94" s="36"/>
      <c r="AKT94" s="36"/>
      <c r="AKU94" s="36"/>
      <c r="AKV94" s="36"/>
      <c r="AKW94" s="36"/>
      <c r="AKX94" s="36"/>
      <c r="AKY94" s="36"/>
      <c r="AKZ94" s="36"/>
      <c r="ALA94" s="36"/>
      <c r="ALB94" s="36"/>
      <c r="ALC94" s="36"/>
      <c r="ALD94" s="36"/>
      <c r="ALE94" s="36"/>
      <c r="ALF94" s="36"/>
      <c r="ALG94" s="36"/>
      <c r="ALH94" s="36"/>
      <c r="ALI94" s="36"/>
      <c r="ALJ94" s="36"/>
      <c r="ALK94" s="36"/>
      <c r="ALL94" s="36"/>
      <c r="ALM94" s="36"/>
      <c r="ALN94" s="36"/>
      <c r="ALO94" s="36"/>
      <c r="ALP94" s="36"/>
      <c r="ALQ94" s="36"/>
      <c r="ALR94" s="36"/>
      <c r="ALS94" s="36"/>
      <c r="ALT94" s="36"/>
      <c r="ALU94" s="36"/>
      <c r="ALV94" s="36"/>
      <c r="ALW94" s="36"/>
      <c r="ALX94" s="36"/>
      <c r="ALY94" s="36"/>
      <c r="ALZ94" s="36"/>
      <c r="AMA94" s="36"/>
      <c r="AMB94" s="36"/>
      <c r="AMC94" s="36"/>
      <c r="AMD94" s="36"/>
      <c r="AME94" s="36"/>
      <c r="AMF94" s="36"/>
      <c r="AMG94" s="36"/>
      <c r="AMH94" s="36"/>
      <c r="AMI94" s="36"/>
    </row>
    <row r="95" spans="1:1023" s="37" customFormat="1" x14ac:dyDescent="0.2">
      <c r="A95" s="36"/>
      <c r="B95" s="36"/>
      <c r="C95" s="36"/>
      <c r="D95" s="36"/>
      <c r="E95" s="36"/>
      <c r="F95" s="36"/>
      <c r="G95" s="36"/>
      <c r="H95" s="36"/>
      <c r="I95" s="36"/>
      <c r="J95" s="36"/>
      <c r="K95" s="36"/>
      <c r="L95" s="36"/>
      <c r="M95" s="36"/>
      <c r="N95" s="36"/>
      <c r="O95" s="43"/>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c r="XF95" s="36"/>
      <c r="XG95" s="36"/>
      <c r="XH95" s="36"/>
      <c r="XI95" s="36"/>
      <c r="XJ95" s="36"/>
      <c r="XK95" s="36"/>
      <c r="XL95" s="36"/>
      <c r="XM95" s="36"/>
      <c r="XN95" s="36"/>
      <c r="XO95" s="36"/>
      <c r="XP95" s="36"/>
      <c r="XQ95" s="36"/>
      <c r="XR95" s="36"/>
      <c r="XS95" s="36"/>
      <c r="XT95" s="36"/>
      <c r="XU95" s="36"/>
      <c r="XV95" s="36"/>
      <c r="XW95" s="36"/>
      <c r="XX95" s="36"/>
      <c r="XY95" s="36"/>
      <c r="XZ95" s="36"/>
      <c r="YA95" s="36"/>
      <c r="YB95" s="36"/>
      <c r="YC95" s="36"/>
      <c r="YD95" s="36"/>
      <c r="YE95" s="36"/>
      <c r="YF95" s="36"/>
      <c r="YG95" s="36"/>
      <c r="YH95" s="36"/>
      <c r="YI95" s="36"/>
      <c r="YJ95" s="36"/>
      <c r="YK95" s="36"/>
      <c r="YL95" s="36"/>
      <c r="YM95" s="36"/>
      <c r="YN95" s="36"/>
      <c r="YO95" s="36"/>
      <c r="YP95" s="36"/>
      <c r="YQ95" s="36"/>
      <c r="YR95" s="36"/>
      <c r="YS95" s="36"/>
      <c r="YT95" s="36"/>
      <c r="YU95" s="36"/>
      <c r="YV95" s="36"/>
      <c r="YW95" s="36"/>
      <c r="YX95" s="36"/>
      <c r="YY95" s="36"/>
      <c r="YZ95" s="36"/>
      <c r="ZA95" s="36"/>
      <c r="ZB95" s="36"/>
      <c r="ZC95" s="36"/>
      <c r="ZD95" s="36"/>
      <c r="ZE95" s="36"/>
      <c r="ZF95" s="36"/>
      <c r="ZG95" s="36"/>
      <c r="ZH95" s="36"/>
      <c r="ZI95" s="36"/>
      <c r="ZJ95" s="36"/>
      <c r="ZK95" s="36"/>
      <c r="ZL95" s="36"/>
      <c r="ZM95" s="36"/>
      <c r="ZN95" s="36"/>
      <c r="ZO95" s="36"/>
      <c r="ZP95" s="36"/>
      <c r="ZQ95" s="36"/>
      <c r="ZR95" s="36"/>
      <c r="ZS95" s="36"/>
      <c r="ZT95" s="36"/>
      <c r="ZU95" s="36"/>
      <c r="ZV95" s="36"/>
      <c r="ZW95" s="36"/>
      <c r="ZX95" s="36"/>
      <c r="ZY95" s="36"/>
      <c r="ZZ95" s="36"/>
      <c r="AAA95" s="36"/>
      <c r="AAB95" s="36"/>
      <c r="AAC95" s="36"/>
      <c r="AAD95" s="36"/>
      <c r="AAE95" s="36"/>
      <c r="AAF95" s="36"/>
      <c r="AAG95" s="36"/>
      <c r="AAH95" s="36"/>
      <c r="AAI95" s="36"/>
      <c r="AAJ95" s="36"/>
      <c r="AAK95" s="36"/>
      <c r="AAL95" s="36"/>
      <c r="AAM95" s="36"/>
      <c r="AAN95" s="36"/>
      <c r="AAO95" s="36"/>
      <c r="AAP95" s="36"/>
      <c r="AAQ95" s="36"/>
      <c r="AAR95" s="36"/>
      <c r="AAS95" s="36"/>
      <c r="AAT95" s="36"/>
      <c r="AAU95" s="36"/>
      <c r="AAV95" s="36"/>
      <c r="AAW95" s="36"/>
      <c r="AAX95" s="36"/>
      <c r="AAY95" s="36"/>
      <c r="AAZ95" s="36"/>
      <c r="ABA95" s="36"/>
      <c r="ABB95" s="36"/>
      <c r="ABC95" s="36"/>
      <c r="ABD95" s="36"/>
      <c r="ABE95" s="36"/>
      <c r="ABF95" s="36"/>
      <c r="ABG95" s="36"/>
      <c r="ABH95" s="36"/>
      <c r="ABI95" s="36"/>
      <c r="ABJ95" s="36"/>
      <c r="ABK95" s="36"/>
      <c r="ABL95" s="36"/>
      <c r="ABM95" s="36"/>
      <c r="ABN95" s="36"/>
      <c r="ABO95" s="36"/>
      <c r="ABP95" s="36"/>
      <c r="ABQ95" s="36"/>
      <c r="ABR95" s="36"/>
      <c r="ABS95" s="36"/>
      <c r="ABT95" s="36"/>
      <c r="ABU95" s="36"/>
      <c r="ABV95" s="36"/>
      <c r="ABW95" s="36"/>
      <c r="ABX95" s="36"/>
      <c r="ABY95" s="36"/>
      <c r="ABZ95" s="36"/>
      <c r="ACA95" s="36"/>
      <c r="ACB95" s="36"/>
      <c r="ACC95" s="36"/>
      <c r="ACD95" s="36"/>
      <c r="ACE95" s="36"/>
      <c r="ACF95" s="36"/>
      <c r="ACG95" s="36"/>
      <c r="ACH95" s="36"/>
      <c r="ACI95" s="36"/>
      <c r="ACJ95" s="36"/>
      <c r="ACK95" s="36"/>
      <c r="ACL95" s="36"/>
      <c r="ACM95" s="36"/>
      <c r="ACN95" s="36"/>
      <c r="ACO95" s="36"/>
      <c r="ACP95" s="36"/>
      <c r="ACQ95" s="36"/>
      <c r="ACR95" s="36"/>
      <c r="ACS95" s="36"/>
      <c r="ACT95" s="36"/>
      <c r="ACU95" s="36"/>
      <c r="ACV95" s="36"/>
      <c r="ACW95" s="36"/>
      <c r="ACX95" s="36"/>
      <c r="ACY95" s="36"/>
      <c r="ACZ95" s="36"/>
      <c r="ADA95" s="36"/>
      <c r="ADB95" s="36"/>
      <c r="ADC95" s="36"/>
      <c r="ADD95" s="36"/>
      <c r="ADE95" s="36"/>
      <c r="ADF95" s="36"/>
      <c r="ADG95" s="36"/>
      <c r="ADH95" s="36"/>
      <c r="ADI95" s="36"/>
      <c r="ADJ95" s="36"/>
      <c r="ADK95" s="36"/>
      <c r="ADL95" s="36"/>
      <c r="ADM95" s="36"/>
      <c r="ADN95" s="36"/>
      <c r="ADO95" s="36"/>
      <c r="ADP95" s="36"/>
      <c r="ADQ95" s="36"/>
      <c r="ADR95" s="36"/>
      <c r="ADS95" s="36"/>
      <c r="ADT95" s="36"/>
      <c r="ADU95" s="36"/>
      <c r="ADV95" s="36"/>
      <c r="ADW95" s="36"/>
      <c r="ADX95" s="36"/>
      <c r="ADY95" s="36"/>
      <c r="ADZ95" s="36"/>
      <c r="AEA95" s="36"/>
      <c r="AEB95" s="36"/>
      <c r="AEC95" s="36"/>
      <c r="AED95" s="36"/>
      <c r="AEE95" s="36"/>
      <c r="AEF95" s="36"/>
      <c r="AEG95" s="36"/>
      <c r="AEH95" s="36"/>
      <c r="AEI95" s="36"/>
      <c r="AEJ95" s="36"/>
      <c r="AEK95" s="36"/>
      <c r="AEL95" s="36"/>
      <c r="AEM95" s="36"/>
      <c r="AEN95" s="36"/>
      <c r="AEO95" s="36"/>
      <c r="AEP95" s="36"/>
      <c r="AEQ95" s="36"/>
      <c r="AER95" s="36"/>
      <c r="AES95" s="36"/>
      <c r="AET95" s="36"/>
      <c r="AEU95" s="36"/>
      <c r="AEV95" s="36"/>
      <c r="AEW95" s="36"/>
      <c r="AEX95" s="36"/>
      <c r="AEY95" s="36"/>
      <c r="AEZ95" s="36"/>
      <c r="AFA95" s="36"/>
      <c r="AFB95" s="36"/>
      <c r="AFC95" s="36"/>
      <c r="AFD95" s="36"/>
      <c r="AFE95" s="36"/>
      <c r="AFF95" s="36"/>
      <c r="AFG95" s="36"/>
      <c r="AFH95" s="36"/>
      <c r="AFI95" s="36"/>
      <c r="AFJ95" s="36"/>
      <c r="AFK95" s="36"/>
      <c r="AFL95" s="36"/>
      <c r="AFM95" s="36"/>
      <c r="AFN95" s="36"/>
      <c r="AFO95" s="36"/>
      <c r="AFP95" s="36"/>
      <c r="AFQ95" s="36"/>
      <c r="AFR95" s="36"/>
      <c r="AFS95" s="36"/>
      <c r="AFT95" s="36"/>
      <c r="AFU95" s="36"/>
      <c r="AFV95" s="36"/>
      <c r="AFW95" s="36"/>
      <c r="AFX95" s="36"/>
      <c r="AFY95" s="36"/>
      <c r="AFZ95" s="36"/>
      <c r="AGA95" s="36"/>
      <c r="AGB95" s="36"/>
      <c r="AGC95" s="36"/>
      <c r="AGD95" s="36"/>
      <c r="AGE95" s="36"/>
      <c r="AGF95" s="36"/>
      <c r="AGG95" s="36"/>
      <c r="AGH95" s="36"/>
      <c r="AGI95" s="36"/>
      <c r="AGJ95" s="36"/>
      <c r="AGK95" s="36"/>
      <c r="AGL95" s="36"/>
      <c r="AGM95" s="36"/>
      <c r="AGN95" s="36"/>
      <c r="AGO95" s="36"/>
      <c r="AGP95" s="36"/>
      <c r="AGQ95" s="36"/>
      <c r="AGR95" s="36"/>
      <c r="AGS95" s="36"/>
      <c r="AGT95" s="36"/>
      <c r="AGU95" s="36"/>
      <c r="AGV95" s="36"/>
      <c r="AGW95" s="36"/>
      <c r="AGX95" s="36"/>
      <c r="AGY95" s="36"/>
      <c r="AGZ95" s="36"/>
      <c r="AHA95" s="36"/>
      <c r="AHB95" s="36"/>
      <c r="AHC95" s="36"/>
      <c r="AHD95" s="36"/>
      <c r="AHE95" s="36"/>
      <c r="AHF95" s="36"/>
      <c r="AHG95" s="36"/>
      <c r="AHH95" s="36"/>
      <c r="AHI95" s="36"/>
      <c r="AHJ95" s="36"/>
      <c r="AHK95" s="36"/>
      <c r="AHL95" s="36"/>
      <c r="AHM95" s="36"/>
      <c r="AHN95" s="36"/>
      <c r="AHO95" s="36"/>
      <c r="AHP95" s="36"/>
      <c r="AHQ95" s="36"/>
      <c r="AHR95" s="36"/>
      <c r="AHS95" s="36"/>
      <c r="AHT95" s="36"/>
      <c r="AHU95" s="36"/>
      <c r="AHV95" s="36"/>
      <c r="AHW95" s="36"/>
      <c r="AHX95" s="36"/>
      <c r="AHY95" s="36"/>
      <c r="AHZ95" s="36"/>
      <c r="AIA95" s="36"/>
      <c r="AIB95" s="36"/>
      <c r="AIC95" s="36"/>
      <c r="AID95" s="36"/>
      <c r="AIE95" s="36"/>
      <c r="AIF95" s="36"/>
      <c r="AIG95" s="36"/>
      <c r="AIH95" s="36"/>
      <c r="AII95" s="36"/>
      <c r="AIJ95" s="36"/>
      <c r="AIK95" s="36"/>
      <c r="AIL95" s="36"/>
      <c r="AIM95" s="36"/>
      <c r="AIN95" s="36"/>
      <c r="AIO95" s="36"/>
      <c r="AIP95" s="36"/>
      <c r="AIQ95" s="36"/>
      <c r="AIR95" s="36"/>
      <c r="AIS95" s="36"/>
      <c r="AIT95" s="36"/>
      <c r="AIU95" s="36"/>
      <c r="AIV95" s="36"/>
      <c r="AIW95" s="36"/>
      <c r="AIX95" s="36"/>
      <c r="AIY95" s="36"/>
      <c r="AIZ95" s="36"/>
      <c r="AJA95" s="36"/>
      <c r="AJB95" s="36"/>
      <c r="AJC95" s="36"/>
      <c r="AJD95" s="36"/>
      <c r="AJE95" s="36"/>
      <c r="AJF95" s="36"/>
      <c r="AJG95" s="36"/>
      <c r="AJH95" s="36"/>
      <c r="AJI95" s="36"/>
      <c r="AJJ95" s="36"/>
      <c r="AJK95" s="36"/>
      <c r="AJL95" s="36"/>
      <c r="AJM95" s="36"/>
      <c r="AJN95" s="36"/>
      <c r="AJO95" s="36"/>
      <c r="AJP95" s="36"/>
      <c r="AJQ95" s="36"/>
      <c r="AJR95" s="36"/>
      <c r="AJS95" s="36"/>
      <c r="AJT95" s="36"/>
      <c r="AJU95" s="36"/>
      <c r="AJV95" s="36"/>
      <c r="AJW95" s="36"/>
      <c r="AJX95" s="36"/>
      <c r="AJY95" s="36"/>
      <c r="AJZ95" s="36"/>
      <c r="AKA95" s="36"/>
      <c r="AKB95" s="36"/>
      <c r="AKC95" s="36"/>
      <c r="AKD95" s="36"/>
      <c r="AKE95" s="36"/>
      <c r="AKF95" s="36"/>
      <c r="AKG95" s="36"/>
      <c r="AKH95" s="36"/>
      <c r="AKI95" s="36"/>
      <c r="AKJ95" s="36"/>
      <c r="AKK95" s="36"/>
      <c r="AKL95" s="36"/>
      <c r="AKM95" s="36"/>
      <c r="AKN95" s="36"/>
      <c r="AKO95" s="36"/>
      <c r="AKP95" s="36"/>
      <c r="AKQ95" s="36"/>
      <c r="AKR95" s="36"/>
      <c r="AKS95" s="36"/>
      <c r="AKT95" s="36"/>
      <c r="AKU95" s="36"/>
      <c r="AKV95" s="36"/>
      <c r="AKW95" s="36"/>
      <c r="AKX95" s="36"/>
      <c r="AKY95" s="36"/>
      <c r="AKZ95" s="36"/>
      <c r="ALA95" s="36"/>
      <c r="ALB95" s="36"/>
      <c r="ALC95" s="36"/>
      <c r="ALD95" s="36"/>
      <c r="ALE95" s="36"/>
      <c r="ALF95" s="36"/>
      <c r="ALG95" s="36"/>
      <c r="ALH95" s="36"/>
      <c r="ALI95" s="36"/>
      <c r="ALJ95" s="36"/>
      <c r="ALK95" s="36"/>
      <c r="ALL95" s="36"/>
      <c r="ALM95" s="36"/>
      <c r="ALN95" s="36"/>
      <c r="ALO95" s="36"/>
      <c r="ALP95" s="36"/>
      <c r="ALQ95" s="36"/>
      <c r="ALR95" s="36"/>
      <c r="ALS95" s="36"/>
      <c r="ALT95" s="36"/>
      <c r="ALU95" s="36"/>
      <c r="ALV95" s="36"/>
      <c r="ALW95" s="36"/>
      <c r="ALX95" s="36"/>
      <c r="ALY95" s="36"/>
      <c r="ALZ95" s="36"/>
      <c r="AMA95" s="36"/>
      <c r="AMB95" s="36"/>
      <c r="AMC95" s="36"/>
      <c r="AMD95" s="36"/>
      <c r="AME95" s="36"/>
      <c r="AMF95" s="36"/>
      <c r="AMG95" s="36"/>
      <c r="AMH95" s="36"/>
      <c r="AMI95" s="36"/>
    </row>
    <row r="96" spans="1:1023" s="37" customFormat="1" x14ac:dyDescent="0.2">
      <c r="A96" s="36"/>
      <c r="B96" s="36"/>
      <c r="C96" s="36"/>
      <c r="D96" s="36"/>
      <c r="E96" s="36"/>
      <c r="F96" s="36"/>
      <c r="G96" s="36"/>
      <c r="H96" s="36"/>
      <c r="I96" s="36"/>
      <c r="J96" s="36"/>
      <c r="K96" s="36"/>
      <c r="L96" s="36"/>
      <c r="M96" s="36"/>
      <c r="N96" s="36"/>
      <c r="O96" s="43"/>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c r="XF96" s="36"/>
      <c r="XG96" s="36"/>
      <c r="XH96" s="36"/>
      <c r="XI96" s="36"/>
      <c r="XJ96" s="36"/>
      <c r="XK96" s="36"/>
      <c r="XL96" s="36"/>
      <c r="XM96" s="36"/>
      <c r="XN96" s="36"/>
      <c r="XO96" s="36"/>
      <c r="XP96" s="36"/>
      <c r="XQ96" s="36"/>
      <c r="XR96" s="36"/>
      <c r="XS96" s="36"/>
      <c r="XT96" s="36"/>
      <c r="XU96" s="36"/>
      <c r="XV96" s="36"/>
      <c r="XW96" s="36"/>
      <c r="XX96" s="36"/>
      <c r="XY96" s="36"/>
      <c r="XZ96" s="36"/>
      <c r="YA96" s="36"/>
      <c r="YB96" s="36"/>
      <c r="YC96" s="36"/>
      <c r="YD96" s="36"/>
      <c r="YE96" s="36"/>
      <c r="YF96" s="36"/>
      <c r="YG96" s="36"/>
      <c r="YH96" s="36"/>
      <c r="YI96" s="36"/>
      <c r="YJ96" s="36"/>
      <c r="YK96" s="36"/>
      <c r="YL96" s="36"/>
      <c r="YM96" s="36"/>
      <c r="YN96" s="36"/>
      <c r="YO96" s="36"/>
      <c r="YP96" s="36"/>
      <c r="YQ96" s="36"/>
      <c r="YR96" s="36"/>
      <c r="YS96" s="36"/>
      <c r="YT96" s="36"/>
      <c r="YU96" s="36"/>
      <c r="YV96" s="36"/>
      <c r="YW96" s="36"/>
      <c r="YX96" s="36"/>
      <c r="YY96" s="36"/>
      <c r="YZ96" s="36"/>
      <c r="ZA96" s="36"/>
      <c r="ZB96" s="36"/>
      <c r="ZC96" s="36"/>
      <c r="ZD96" s="36"/>
      <c r="ZE96" s="36"/>
      <c r="ZF96" s="36"/>
      <c r="ZG96" s="36"/>
      <c r="ZH96" s="36"/>
      <c r="ZI96" s="36"/>
      <c r="ZJ96" s="36"/>
      <c r="ZK96" s="36"/>
      <c r="ZL96" s="36"/>
      <c r="ZM96" s="36"/>
      <c r="ZN96" s="36"/>
      <c r="ZO96" s="36"/>
      <c r="ZP96" s="36"/>
      <c r="ZQ96" s="36"/>
      <c r="ZR96" s="36"/>
      <c r="ZS96" s="36"/>
      <c r="ZT96" s="36"/>
      <c r="ZU96" s="36"/>
      <c r="ZV96" s="36"/>
      <c r="ZW96" s="36"/>
      <c r="ZX96" s="36"/>
      <c r="ZY96" s="36"/>
      <c r="ZZ96" s="36"/>
      <c r="AAA96" s="36"/>
      <c r="AAB96" s="36"/>
      <c r="AAC96" s="36"/>
      <c r="AAD96" s="36"/>
      <c r="AAE96" s="36"/>
      <c r="AAF96" s="36"/>
      <c r="AAG96" s="36"/>
      <c r="AAH96" s="36"/>
      <c r="AAI96" s="36"/>
      <c r="AAJ96" s="36"/>
      <c r="AAK96" s="36"/>
      <c r="AAL96" s="36"/>
      <c r="AAM96" s="36"/>
      <c r="AAN96" s="36"/>
      <c r="AAO96" s="36"/>
      <c r="AAP96" s="36"/>
      <c r="AAQ96" s="36"/>
      <c r="AAR96" s="36"/>
      <c r="AAS96" s="36"/>
      <c r="AAT96" s="36"/>
      <c r="AAU96" s="36"/>
      <c r="AAV96" s="36"/>
      <c r="AAW96" s="36"/>
      <c r="AAX96" s="36"/>
      <c r="AAY96" s="36"/>
      <c r="AAZ96" s="36"/>
      <c r="ABA96" s="36"/>
      <c r="ABB96" s="36"/>
      <c r="ABC96" s="36"/>
      <c r="ABD96" s="36"/>
      <c r="ABE96" s="36"/>
      <c r="ABF96" s="36"/>
      <c r="ABG96" s="36"/>
      <c r="ABH96" s="36"/>
      <c r="ABI96" s="36"/>
      <c r="ABJ96" s="36"/>
      <c r="ABK96" s="36"/>
      <c r="ABL96" s="36"/>
      <c r="ABM96" s="36"/>
      <c r="ABN96" s="36"/>
      <c r="ABO96" s="36"/>
      <c r="ABP96" s="36"/>
      <c r="ABQ96" s="36"/>
      <c r="ABR96" s="36"/>
      <c r="ABS96" s="36"/>
      <c r="ABT96" s="36"/>
      <c r="ABU96" s="36"/>
      <c r="ABV96" s="36"/>
      <c r="ABW96" s="36"/>
      <c r="ABX96" s="36"/>
      <c r="ABY96" s="36"/>
      <c r="ABZ96" s="36"/>
      <c r="ACA96" s="36"/>
      <c r="ACB96" s="36"/>
      <c r="ACC96" s="36"/>
      <c r="ACD96" s="36"/>
      <c r="ACE96" s="36"/>
      <c r="ACF96" s="36"/>
      <c r="ACG96" s="36"/>
      <c r="ACH96" s="36"/>
      <c r="ACI96" s="36"/>
      <c r="ACJ96" s="36"/>
      <c r="ACK96" s="36"/>
      <c r="ACL96" s="36"/>
      <c r="ACM96" s="36"/>
      <c r="ACN96" s="36"/>
      <c r="ACO96" s="36"/>
      <c r="ACP96" s="36"/>
      <c r="ACQ96" s="36"/>
      <c r="ACR96" s="36"/>
      <c r="ACS96" s="36"/>
      <c r="ACT96" s="36"/>
      <c r="ACU96" s="36"/>
      <c r="ACV96" s="36"/>
      <c r="ACW96" s="36"/>
      <c r="ACX96" s="36"/>
      <c r="ACY96" s="36"/>
      <c r="ACZ96" s="36"/>
      <c r="ADA96" s="36"/>
      <c r="ADB96" s="36"/>
      <c r="ADC96" s="36"/>
      <c r="ADD96" s="36"/>
      <c r="ADE96" s="36"/>
      <c r="ADF96" s="36"/>
      <c r="ADG96" s="36"/>
      <c r="ADH96" s="36"/>
      <c r="ADI96" s="36"/>
      <c r="ADJ96" s="36"/>
      <c r="ADK96" s="36"/>
      <c r="ADL96" s="36"/>
      <c r="ADM96" s="36"/>
      <c r="ADN96" s="36"/>
      <c r="ADO96" s="36"/>
      <c r="ADP96" s="36"/>
      <c r="ADQ96" s="36"/>
      <c r="ADR96" s="36"/>
      <c r="ADS96" s="36"/>
      <c r="ADT96" s="36"/>
      <c r="ADU96" s="36"/>
      <c r="ADV96" s="36"/>
      <c r="ADW96" s="36"/>
      <c r="ADX96" s="36"/>
      <c r="ADY96" s="36"/>
      <c r="ADZ96" s="36"/>
      <c r="AEA96" s="36"/>
      <c r="AEB96" s="36"/>
      <c r="AEC96" s="36"/>
      <c r="AED96" s="36"/>
      <c r="AEE96" s="36"/>
      <c r="AEF96" s="36"/>
      <c r="AEG96" s="36"/>
      <c r="AEH96" s="36"/>
      <c r="AEI96" s="36"/>
      <c r="AEJ96" s="36"/>
      <c r="AEK96" s="36"/>
      <c r="AEL96" s="36"/>
      <c r="AEM96" s="36"/>
      <c r="AEN96" s="36"/>
      <c r="AEO96" s="36"/>
      <c r="AEP96" s="36"/>
      <c r="AEQ96" s="36"/>
      <c r="AER96" s="36"/>
      <c r="AES96" s="36"/>
      <c r="AET96" s="36"/>
      <c r="AEU96" s="36"/>
      <c r="AEV96" s="36"/>
      <c r="AEW96" s="36"/>
      <c r="AEX96" s="36"/>
      <c r="AEY96" s="36"/>
      <c r="AEZ96" s="36"/>
      <c r="AFA96" s="36"/>
      <c r="AFB96" s="36"/>
      <c r="AFC96" s="36"/>
      <c r="AFD96" s="36"/>
      <c r="AFE96" s="36"/>
      <c r="AFF96" s="36"/>
      <c r="AFG96" s="36"/>
      <c r="AFH96" s="36"/>
      <c r="AFI96" s="36"/>
      <c r="AFJ96" s="36"/>
      <c r="AFK96" s="36"/>
      <c r="AFL96" s="36"/>
      <c r="AFM96" s="36"/>
      <c r="AFN96" s="36"/>
      <c r="AFO96" s="36"/>
      <c r="AFP96" s="36"/>
      <c r="AFQ96" s="36"/>
      <c r="AFR96" s="36"/>
      <c r="AFS96" s="36"/>
      <c r="AFT96" s="36"/>
      <c r="AFU96" s="36"/>
      <c r="AFV96" s="36"/>
      <c r="AFW96" s="36"/>
      <c r="AFX96" s="36"/>
      <c r="AFY96" s="36"/>
      <c r="AFZ96" s="36"/>
      <c r="AGA96" s="36"/>
      <c r="AGB96" s="36"/>
      <c r="AGC96" s="36"/>
      <c r="AGD96" s="36"/>
      <c r="AGE96" s="36"/>
      <c r="AGF96" s="36"/>
      <c r="AGG96" s="36"/>
      <c r="AGH96" s="36"/>
      <c r="AGI96" s="36"/>
      <c r="AGJ96" s="36"/>
      <c r="AGK96" s="36"/>
      <c r="AGL96" s="36"/>
      <c r="AGM96" s="36"/>
      <c r="AGN96" s="36"/>
      <c r="AGO96" s="36"/>
      <c r="AGP96" s="36"/>
      <c r="AGQ96" s="36"/>
      <c r="AGR96" s="36"/>
      <c r="AGS96" s="36"/>
      <c r="AGT96" s="36"/>
      <c r="AGU96" s="36"/>
      <c r="AGV96" s="36"/>
      <c r="AGW96" s="36"/>
      <c r="AGX96" s="36"/>
      <c r="AGY96" s="36"/>
      <c r="AGZ96" s="36"/>
      <c r="AHA96" s="36"/>
      <c r="AHB96" s="36"/>
      <c r="AHC96" s="36"/>
      <c r="AHD96" s="36"/>
      <c r="AHE96" s="36"/>
      <c r="AHF96" s="36"/>
      <c r="AHG96" s="36"/>
      <c r="AHH96" s="36"/>
      <c r="AHI96" s="36"/>
      <c r="AHJ96" s="36"/>
      <c r="AHK96" s="36"/>
      <c r="AHL96" s="36"/>
      <c r="AHM96" s="36"/>
      <c r="AHN96" s="36"/>
      <c r="AHO96" s="36"/>
      <c r="AHP96" s="36"/>
      <c r="AHQ96" s="36"/>
      <c r="AHR96" s="36"/>
      <c r="AHS96" s="36"/>
      <c r="AHT96" s="36"/>
      <c r="AHU96" s="36"/>
      <c r="AHV96" s="36"/>
      <c r="AHW96" s="36"/>
      <c r="AHX96" s="36"/>
      <c r="AHY96" s="36"/>
      <c r="AHZ96" s="36"/>
      <c r="AIA96" s="36"/>
      <c r="AIB96" s="36"/>
      <c r="AIC96" s="36"/>
      <c r="AID96" s="36"/>
      <c r="AIE96" s="36"/>
      <c r="AIF96" s="36"/>
      <c r="AIG96" s="36"/>
      <c r="AIH96" s="36"/>
      <c r="AII96" s="36"/>
      <c r="AIJ96" s="36"/>
      <c r="AIK96" s="36"/>
      <c r="AIL96" s="36"/>
      <c r="AIM96" s="36"/>
      <c r="AIN96" s="36"/>
      <c r="AIO96" s="36"/>
      <c r="AIP96" s="36"/>
      <c r="AIQ96" s="36"/>
      <c r="AIR96" s="36"/>
      <c r="AIS96" s="36"/>
      <c r="AIT96" s="36"/>
      <c r="AIU96" s="36"/>
      <c r="AIV96" s="36"/>
      <c r="AIW96" s="36"/>
      <c r="AIX96" s="36"/>
      <c r="AIY96" s="36"/>
      <c r="AIZ96" s="36"/>
      <c r="AJA96" s="36"/>
      <c r="AJB96" s="36"/>
      <c r="AJC96" s="36"/>
      <c r="AJD96" s="36"/>
      <c r="AJE96" s="36"/>
      <c r="AJF96" s="36"/>
      <c r="AJG96" s="36"/>
      <c r="AJH96" s="36"/>
      <c r="AJI96" s="36"/>
      <c r="AJJ96" s="36"/>
      <c r="AJK96" s="36"/>
      <c r="AJL96" s="36"/>
      <c r="AJM96" s="36"/>
      <c r="AJN96" s="36"/>
      <c r="AJO96" s="36"/>
      <c r="AJP96" s="36"/>
      <c r="AJQ96" s="36"/>
      <c r="AJR96" s="36"/>
      <c r="AJS96" s="36"/>
      <c r="AJT96" s="36"/>
      <c r="AJU96" s="36"/>
      <c r="AJV96" s="36"/>
      <c r="AJW96" s="36"/>
      <c r="AJX96" s="36"/>
      <c r="AJY96" s="36"/>
      <c r="AJZ96" s="36"/>
      <c r="AKA96" s="36"/>
      <c r="AKB96" s="36"/>
      <c r="AKC96" s="36"/>
      <c r="AKD96" s="36"/>
      <c r="AKE96" s="36"/>
      <c r="AKF96" s="36"/>
      <c r="AKG96" s="36"/>
      <c r="AKH96" s="36"/>
      <c r="AKI96" s="36"/>
      <c r="AKJ96" s="36"/>
      <c r="AKK96" s="36"/>
      <c r="AKL96" s="36"/>
      <c r="AKM96" s="36"/>
      <c r="AKN96" s="36"/>
      <c r="AKO96" s="36"/>
      <c r="AKP96" s="36"/>
      <c r="AKQ96" s="36"/>
      <c r="AKR96" s="36"/>
      <c r="AKS96" s="36"/>
      <c r="AKT96" s="36"/>
      <c r="AKU96" s="36"/>
      <c r="AKV96" s="36"/>
      <c r="AKW96" s="36"/>
      <c r="AKX96" s="36"/>
      <c r="AKY96" s="36"/>
      <c r="AKZ96" s="36"/>
      <c r="ALA96" s="36"/>
      <c r="ALB96" s="36"/>
      <c r="ALC96" s="36"/>
      <c r="ALD96" s="36"/>
      <c r="ALE96" s="36"/>
      <c r="ALF96" s="36"/>
      <c r="ALG96" s="36"/>
      <c r="ALH96" s="36"/>
      <c r="ALI96" s="36"/>
      <c r="ALJ96" s="36"/>
      <c r="ALK96" s="36"/>
      <c r="ALL96" s="36"/>
      <c r="ALM96" s="36"/>
      <c r="ALN96" s="36"/>
      <c r="ALO96" s="36"/>
      <c r="ALP96" s="36"/>
      <c r="ALQ96" s="36"/>
      <c r="ALR96" s="36"/>
      <c r="ALS96" s="36"/>
      <c r="ALT96" s="36"/>
      <c r="ALU96" s="36"/>
      <c r="ALV96" s="36"/>
      <c r="ALW96" s="36"/>
      <c r="ALX96" s="36"/>
      <c r="ALY96" s="36"/>
      <c r="ALZ96" s="36"/>
      <c r="AMA96" s="36"/>
      <c r="AMB96" s="36"/>
      <c r="AMC96" s="36"/>
      <c r="AMD96" s="36"/>
      <c r="AME96" s="36"/>
      <c r="AMF96" s="36"/>
      <c r="AMG96" s="36"/>
      <c r="AMH96" s="36"/>
      <c r="AMI96" s="36"/>
    </row>
  </sheetData>
  <sheetProtection algorithmName="SHA-512" hashValue="hT+qlZGPWejl5R2fqeFIJTRWu0JTvNDSed5ALD/PvCtDV5rja6+IxN/8KQ0A429TPvP0CDjhYcoa1LGIbRehOg==" saltValue="kMRWuwY0cZiY8TXWMxd9Zg==" spinCount="100000" sheet="1" selectLockedCells="1"/>
  <mergeCells count="54">
    <mergeCell ref="J27:M27"/>
    <mergeCell ref="J28:M28"/>
    <mergeCell ref="C6:H6"/>
    <mergeCell ref="O4:O10"/>
    <mergeCell ref="O16:O18"/>
    <mergeCell ref="J26:M26"/>
    <mergeCell ref="B26:H26"/>
    <mergeCell ref="K16:L16"/>
    <mergeCell ref="C11:D11"/>
    <mergeCell ref="C12:D12"/>
    <mergeCell ref="C13:D13"/>
    <mergeCell ref="E13:G13"/>
    <mergeCell ref="J8:M8"/>
    <mergeCell ref="K9:M9"/>
    <mergeCell ref="I6:L6"/>
    <mergeCell ref="C10:D10"/>
    <mergeCell ref="B35:H35"/>
    <mergeCell ref="E10:G10"/>
    <mergeCell ref="C8:H8"/>
    <mergeCell ref="B27:H27"/>
    <mergeCell ref="B17:G17"/>
    <mergeCell ref="C14:D14"/>
    <mergeCell ref="E14:G14"/>
    <mergeCell ref="C15:D15"/>
    <mergeCell ref="E15:G15"/>
    <mergeCell ref="E11:G11"/>
    <mergeCell ref="E12:G12"/>
    <mergeCell ref="B33:H33"/>
    <mergeCell ref="B30:H30"/>
    <mergeCell ref="B31:H31"/>
    <mergeCell ref="B32:I32"/>
    <mergeCell ref="B34:H34"/>
    <mergeCell ref="A36:M36"/>
    <mergeCell ref="B18:B19"/>
    <mergeCell ref="C18:C19"/>
    <mergeCell ref="D18:F18"/>
    <mergeCell ref="I18:L18"/>
    <mergeCell ref="I21:L21"/>
    <mergeCell ref="B23:E23"/>
    <mergeCell ref="I23:L23"/>
    <mergeCell ref="J25:M25"/>
    <mergeCell ref="J29:M31"/>
    <mergeCell ref="J32:L32"/>
    <mergeCell ref="J34:M34"/>
    <mergeCell ref="B28:H28"/>
    <mergeCell ref="B29:H29"/>
    <mergeCell ref="I35:M35"/>
    <mergeCell ref="J33:M33"/>
    <mergeCell ref="C1:H1"/>
    <mergeCell ref="C2:H2"/>
    <mergeCell ref="C7:H7"/>
    <mergeCell ref="J7:M7"/>
    <mergeCell ref="C5:H5"/>
    <mergeCell ref="C3:E3"/>
  </mergeCells>
  <dataValidations count="7">
    <dataValidation type="list" allowBlank="1" showInputMessage="1" showErrorMessage="1" sqref="K11:K15" xr:uid="{00000000-0002-0000-0000-000000000000}">
      <formula1>"Female,Male"</formula1>
      <formula2>0</formula2>
    </dataValidation>
    <dataValidation type="list" allowBlank="1" showInputMessage="1" showErrorMessage="1" sqref="M18 O11:O15" xr:uid="{00000000-0002-0000-0000-000001000000}">
      <formula1>"No,Yes"</formula1>
    </dataValidation>
    <dataValidation type="list" allowBlank="1" showInputMessage="1" showErrorMessage="1" sqref="M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 xr:uid="{17F9BC08-6921-4A13-B943-A030CC9CFE93}">
      <formula1>"Yes,No"</formula1>
    </dataValidation>
    <dataValidation type="list" allowBlank="1" showInputMessage="1" showErrorMessage="1" sqref="J7:M7" xr:uid="{469EAF52-A899-4848-9420-FE508B56A968}">
      <formula1>"5 Hr Meander,4 Hr Mash, 3 Hr Mini"</formula1>
    </dataValidation>
  </dataValidations>
  <hyperlinks>
    <hyperlink ref="A36" r:id="rId1" display="For more information, forms, etc, please visit our website www.nt.rogaine.asn.au" xr:uid="{00000000-0004-0000-0000-000000000000}"/>
    <hyperlink ref="C8" r:id="rId2" xr:uid="{F067641C-C063-4E87-AFC2-DEE548676DEC}"/>
  </hyperlinks>
  <pageMargins left="0.7" right="0.7" top="0.75" bottom="0.75" header="0.51180555555555496" footer="0.51180555555555496"/>
  <pageSetup paperSize="9" scale="86" firstPageNumber="0" orientation="landscape" horizontalDpi="4294967295" verticalDpi="4294967295"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7DE1-0622-41D5-90EE-15AEBB47CCE8}">
  <dimension ref="A1"/>
  <sheetViews>
    <sheetView workbookViewId="0"/>
  </sheetViews>
  <sheetFormatPr defaultRowHeight="15" x14ac:dyDescent="0.25"/>
  <sheetData/>
  <sheetProtection algorithmName="SHA-512" hashValue="cUjvdN6UxdiTaV/h/h+kRsXs3Edumy0ZK+I+6/VWlBaykjKI3YiSe8rhpIHYl9t8xRaSdkBygwXpzitC35QgMA==" saltValue="AYr4Yafzding1yuR2il0/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Sue Berger</cp:lastModifiedBy>
  <cp:revision>1</cp:revision>
  <cp:lastPrinted>2021-01-09T13:19:59Z</cp:lastPrinted>
  <dcterms:created xsi:type="dcterms:W3CDTF">2015-04-19T04:22:54Z</dcterms:created>
  <dcterms:modified xsi:type="dcterms:W3CDTF">2025-01-05T05:04:29Z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